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0" windowWidth="10665" windowHeight="7245" tabRatio="663" activeTab="0"/>
  </bookViews>
  <sheets>
    <sheet name="注意事項" sheetId="1" r:id="rId1"/>
    <sheet name="①実施計画書（１．～１５．）" sheetId="2" r:id="rId2"/>
    <sheet name="②実施計画書（１６．）" sheetId="3" r:id="rId3"/>
    <sheet name="③実施計画書（１７．）" sheetId="4" r:id="rId4"/>
    <sheet name="事業実施工程表（記入例２）" sheetId="5" r:id="rId5"/>
    <sheet name="事業資金調達総括表（記入例３）" sheetId="6" r:id="rId6"/>
  </sheets>
  <externalReferences>
    <externalReference r:id="rId9"/>
  </externalReferences>
  <definedNames>
    <definedName name="_xlnm.Print_Area" localSheetId="1">'①実施計画書（１．～１５．）'!$A$1:$BG$101</definedName>
    <definedName name="_xlnm.Print_Area" localSheetId="2">'②実施計画書（１６．）'!$A$1:$BG$39</definedName>
    <definedName name="_xlnm.Print_Area" localSheetId="3">'③実施計画書（１７．）'!$A$1:$I$54</definedName>
    <definedName name="_xlnm.Print_Area" localSheetId="0">'注意事項'!$A$1:$A$22</definedName>
    <definedName name="海外旅費">'②実施計画書（１６．）'!#REF!</definedName>
    <definedName name="国内旅費" localSheetId="1">'[1]②申請書K２２○○内訳'!$L$25</definedName>
    <definedName name="国内旅費">'②実施計画書（１６．）'!#REF!</definedName>
    <definedName name="謝金" localSheetId="1">'[1]謝金規程'!$E$5:$E$13</definedName>
    <definedName name="謝金">#REF!</definedName>
    <definedName name="謝金項目">#REF!</definedName>
    <definedName name="単価単位">#REF!</definedName>
    <definedName name="賃金">'②実施計画書（１６．）'!#REF!</definedName>
  </definedNames>
  <calcPr fullCalcOnLoad="1"/>
</workbook>
</file>

<file path=xl/comments3.xml><?xml version="1.0" encoding="utf-8"?>
<comments xmlns="http://schemas.openxmlformats.org/spreadsheetml/2006/main">
  <authors>
    <author>髙野 隼一</author>
  </authors>
  <commentList>
    <comment ref="U5" authorId="0">
      <text>
        <r>
          <rPr>
            <b/>
            <sz val="11"/>
            <rFont val="ＭＳ 明朝"/>
            <family val="1"/>
          </rPr>
          <t>網掛けの部分の金額をご記入ください。
それ以外の部分の金額については自動で入力されます。
※セル内の関数を変更しないようにして下さい。</t>
        </r>
      </text>
    </comment>
  </commentList>
</comments>
</file>

<file path=xl/sharedStrings.xml><?xml version="1.0" encoding="utf-8"?>
<sst xmlns="http://schemas.openxmlformats.org/spreadsheetml/2006/main" count="258" uniqueCount="229">
  <si>
    <t>経費区分</t>
  </si>
  <si>
    <t>積　　算　　内　　訳</t>
  </si>
  <si>
    <t>申請者</t>
  </si>
  <si>
    <t>ふりがな</t>
  </si>
  <si>
    <t>所属住所</t>
  </si>
  <si>
    <t>所属名／職名</t>
  </si>
  <si>
    <t>氏名</t>
  </si>
  <si>
    <t>ＴＥＬ</t>
  </si>
  <si>
    <t>ＦＡＸ</t>
  </si>
  <si>
    <t>Ｅ－ｍａｉｌ</t>
  </si>
  <si>
    <t>〒</t>
  </si>
  <si>
    <t>〒</t>
  </si>
  <si>
    <t>(1)総事業費</t>
  </si>
  <si>
    <t>(2)寄付金その他の収入源</t>
  </si>
  <si>
    <t>(3)差引額</t>
  </si>
  <si>
    <t>(4)補助対象経費支出予定額</t>
  </si>
  <si>
    <t>（円）</t>
  </si>
  <si>
    <t>名称・職名</t>
  </si>
  <si>
    <t>住所</t>
  </si>
  <si>
    <t>１．研究課題名</t>
  </si>
  <si>
    <t>３．事業予定期間</t>
  </si>
  <si>
    <t>４．研究代表者</t>
  </si>
  <si>
    <t>Ⅰ.産学官連携</t>
  </si>
  <si>
    <t>Ⅳ.地域連携</t>
  </si>
  <si>
    <t>Ⅱ.環境産業</t>
  </si>
  <si>
    <t>Ⅴ.中小企業　</t>
  </si>
  <si>
    <t>Ⅵ.知財戦略</t>
  </si>
  <si>
    <t>６．事業の概要（４００字以内） </t>
  </si>
  <si>
    <t>７．事業の目的（４００字以内） </t>
  </si>
  <si>
    <t>８．事業の実施が必要となった社会的背景（４００字以内） </t>
  </si>
  <si>
    <t>９．本事業に関連する国内・国外における技術開発状況及び本事業の特色・独創的な点（４００字以内） </t>
  </si>
  <si>
    <t>１０．本事業において処理の対象とする廃棄物の種類</t>
  </si>
  <si>
    <t>１１．本事業において開発する技術の詳細（８００字以内）</t>
  </si>
  <si>
    <t>１２．本事業により実証施設を設置する場合はその設置場所、設置規模及び基数</t>
  </si>
  <si>
    <t>【平成　年度】</t>
  </si>
  <si>
    <t>１５．各年度別経費内訳（単位：千円）</t>
  </si>
  <si>
    <t>年度</t>
  </si>
  <si>
    <t>平成　　年度</t>
  </si>
  <si>
    <t>合計</t>
  </si>
  <si>
    <t>【記入上の注意事項】</t>
  </si>
  <si>
    <t>【e-Radによる申請時の注意事項】</t>
  </si>
  <si>
    <t xml:space="preserve">■「申請者」について
［補助金］では、応募様式冒頭の「申請者」欄に、研究代表者の職名・氏名等をご記入ください。
</t>
  </si>
  <si>
    <t xml:space="preserve">■「５．特記事項」について
</t>
  </si>
  <si>
    <t>工　種</t>
  </si>
  <si>
    <t>備考</t>
  </si>
  <si>
    <t>４月</t>
  </si>
  <si>
    <t>５月</t>
  </si>
  <si>
    <t>６月</t>
  </si>
  <si>
    <t>７月</t>
  </si>
  <si>
    <t>８月</t>
  </si>
  <si>
    <t>９月</t>
  </si>
  <si>
    <t>１０月</t>
  </si>
  <si>
    <t>１１月</t>
  </si>
  <si>
    <t>試運転・調整</t>
  </si>
  <si>
    <t>１２月</t>
  </si>
  <si>
    <t>１月</t>
  </si>
  <si>
    <t>２月</t>
  </si>
  <si>
    <t>３月</t>
  </si>
  <si>
    <t>記入例２</t>
  </si>
  <si>
    <t>平成〇〇
年度</t>
  </si>
  <si>
    <t>事業実施工程表</t>
  </si>
  <si>
    <t>区　　　　分</t>
  </si>
  <si>
    <t>金　　　　額</t>
  </si>
  <si>
    <t>備　　　　考</t>
  </si>
  <si>
    <t>自己資金</t>
  </si>
  <si>
    <t>株式会社　〇〇</t>
  </si>
  <si>
    <t>△△　株式会社</t>
  </si>
  <si>
    <t>借入金</t>
  </si>
  <si>
    <t>自己資金による立替</t>
  </si>
  <si>
    <t>補助金を充当</t>
  </si>
  <si>
    <t>　　　合　　　計</t>
  </si>
  <si>
    <t>記入例３</t>
  </si>
  <si>
    <t>事業資金調達総括表</t>
  </si>
  <si>
    <t>青字：記載例</t>
  </si>
  <si>
    <t>研究代表者の氏名を記入</t>
  </si>
  <si>
    <t>※事業内容を理解し、技術開発の中心となる者を記入すること</t>
  </si>
  <si>
    <r>
      <t xml:space="preserve">　経理事務担当者 
</t>
    </r>
    <r>
      <rPr>
        <i/>
        <sz val="12"/>
        <color indexed="10"/>
        <rFont val="ＭＳ 明朝"/>
        <family val="1"/>
      </rPr>
      <t>※本事業の経理的責任を有する者を記入すること</t>
    </r>
  </si>
  <si>
    <t>（　）　年間</t>
  </si>
  <si>
    <t>２．補助金所要額</t>
  </si>
  <si>
    <r>
      <t xml:space="preserve">５．特記事項
（該当項目に〇）
</t>
    </r>
    <r>
      <rPr>
        <i/>
        <sz val="12"/>
        <color indexed="10"/>
        <rFont val="ＭＳ 明朝"/>
        <family val="1"/>
      </rPr>
      <t>※別シート「注意事項」参照</t>
    </r>
  </si>
  <si>
    <t>本事業により実証施設を設置する場合、設置場所、規模（処理能力）、設置基数、処理方式、稼働条件等施設に関する事項を記入すること。</t>
  </si>
  <si>
    <t>赤字：注意事項</t>
  </si>
  <si>
    <r>
      <rPr>
        <sz val="12"/>
        <color indexed="10"/>
        <rFont val="ＭＳ 明朝"/>
        <family val="1"/>
      </rPr>
      <t>本事業において開発する技術の概要（全体像）を記入すること
※ここで記載された概要をそのままホームページへの掲載や事業の紹介等に使用するので、本事業を網羅的かつ的確、簡潔に説明すること。</t>
    </r>
    <r>
      <rPr>
        <sz val="10.5"/>
        <rFont val="ＭＳ 明朝"/>
        <family val="1"/>
      </rPr>
      <t xml:space="preserve">
</t>
    </r>
  </si>
  <si>
    <r>
      <rPr>
        <sz val="12"/>
        <color indexed="10"/>
        <rFont val="ＭＳ 明朝"/>
        <family val="1"/>
      </rPr>
      <t>本事業が達成すべき目標を端的に記入すること
※本技術開発において達成を目指す事項を簡潔明瞭に記載すること。
※本技術の最終的な実用規模（処理能力）を記載すること。</t>
    </r>
    <r>
      <rPr>
        <sz val="10.5"/>
        <color indexed="60"/>
        <rFont val="ＭＳ 明朝"/>
        <family val="1"/>
      </rPr>
      <t xml:space="preserve">
</t>
    </r>
  </si>
  <si>
    <t>本事業の実施により解決しなければならない廃棄物処理に係る課題について、歴史的経過、現状等の社会的背景（廃棄物の排出元、年間排出量及び近年の排出量の推移等の数値データを含む）、これらの背景に対し、本技術開発が必要な理由を具体的に記入すること。</t>
  </si>
  <si>
    <t>本事業に類似する事例及びその開発状況を記入するとともに、本事業が有する他の事例にはない特徴や独創的な部分について具体的に記入すること（新規性、独創性のない課題は応募できません）。</t>
  </si>
  <si>
    <t>本事業が取り扱う廃棄物の種類・性状について具体的に記入すること。</t>
  </si>
  <si>
    <r>
      <rPr>
        <sz val="12"/>
        <color indexed="10"/>
        <rFont val="ＭＳ 明朝"/>
        <family val="1"/>
      </rPr>
      <t>本事業における開発する技術について、詳細に記入すること。
また、次の事項についても記入すること。
○　試料分析を行う場合、分析項目と目的
○　処理する廃棄物の処理過程での化学的、物理的機序、エネルギー収支等</t>
    </r>
    <r>
      <rPr>
        <sz val="10.5"/>
        <color indexed="60"/>
        <rFont val="ＭＳ 明朝"/>
        <family val="1"/>
      </rPr>
      <t xml:space="preserve">
</t>
    </r>
  </si>
  <si>
    <r>
      <t xml:space="preserve">【全体】
</t>
    </r>
    <r>
      <rPr>
        <sz val="12"/>
        <color indexed="10"/>
        <rFont val="ＭＳ 明朝"/>
        <family val="1"/>
      </rPr>
      <t>全体及び年度ごとの目標について具体的に、数値目標等を用いて説明する。中間評価においては、初年度の達成状況が重要となる。</t>
    </r>
  </si>
  <si>
    <r>
      <rPr>
        <sz val="12"/>
        <color indexed="10"/>
        <rFont val="ＭＳ 明朝"/>
        <family val="1"/>
      </rPr>
      <t>本事業により目的を達成した場合、どのような効果が得られるか、どのような課題があるかについて、主に次の事項について記入すること。
○　実用機としてどの程度の規模を想定しているか
○　従来技術と比べ、どの程度経済性が見込まれるか
○　実用機や処理後物の販売ルートの確保の見通し
○　市場参入に当たりどのような追い風、阻害要因があるか
○　対象廃棄物の排出量の削減や処理量の増加がどの程度見込まれるか
○　その他、環境施策に対しての貢献の見通し、今後の課題</t>
    </r>
    <r>
      <rPr>
        <sz val="10.5"/>
        <color indexed="60"/>
        <rFont val="ＭＳ 明朝"/>
        <family val="1"/>
      </rPr>
      <t xml:space="preserve">
</t>
    </r>
  </si>
  <si>
    <r>
      <t xml:space="preserve">補助対象経費
</t>
    </r>
    <r>
      <rPr>
        <i/>
        <sz val="12"/>
        <color indexed="10"/>
        <rFont val="ＭＳ 明朝"/>
        <family val="1"/>
      </rPr>
      <t>※16.所要経費(4)補助対象経費支出予定額と一致すること</t>
    </r>
  </si>
  <si>
    <t>合計は計画書の１６．所要経費(1)総事業費と一致すること</t>
  </si>
  <si>
    <r>
      <t>■様式中に記載された注意事項、記入例等について
応募様式（本ファイル内の別シート）には、セル内に赤字で注意事項、</t>
    </r>
    <r>
      <rPr>
        <sz val="12"/>
        <color indexed="30"/>
        <rFont val="ＭＳ 明朝"/>
        <family val="1"/>
      </rPr>
      <t>青字</t>
    </r>
    <r>
      <rPr>
        <sz val="12"/>
        <color indexed="10"/>
        <rFont val="ＭＳ 明朝"/>
        <family val="1"/>
      </rPr>
      <t>で記入例等が記載されている項目があります。
記入例等を参考に提案内容を</t>
    </r>
    <r>
      <rPr>
        <sz val="12"/>
        <rFont val="ＭＳ 明朝"/>
        <family val="1"/>
      </rPr>
      <t>黒字</t>
    </r>
    <r>
      <rPr>
        <sz val="12"/>
        <color indexed="10"/>
        <rFont val="ＭＳ 明朝"/>
        <family val="1"/>
      </rPr>
      <t xml:space="preserve">で記入いただき、セル内の注意事項、記入例等は削除して提出ください。
</t>
    </r>
  </si>
  <si>
    <t xml:space="preserve">○「Ⅱ．環境産業」との関連の有無について
　本研究開発の成果を環境産業に活用する予定・計画・見通し等がある場合は、「○」を記入すること。
　また、「○」の場合は、「13.本事業により開発する技術がもたらす効果」欄に、この研究の成果によりどのような環境産業の創出・市場拡大が期待されるか、その環境産業によってどのような環境改善効果が見込まれるか、等について記載すること。
</t>
  </si>
  <si>
    <t xml:space="preserve">○「Ⅳ．地域連携」との関連の有無について
　地方環境研究機関、公設試験研究機関その他、地域の実情に即した得意分野を持つ団体等（以下「地環研等」という。）が単独または共同で行う（研究代表者または研究分担者のうち少なくとも１名が地環研等に所属している）研究課題については、「○」を記入すること。
　また、「○」の場合は、「9.本事業に関連する国内・国外における技術開発状況及び本事業の特色・独創的な点」または「13.本事業により開発する技術がもたらす効果」欄に、この研究において地環研等が果たす役割、地域における環境政策への貢献の見通し等について記載すること。
</t>
  </si>
  <si>
    <t xml:space="preserve">■「１６．所要経費」について
</t>
  </si>
  <si>
    <t xml:space="preserve">○「所要経費」積算時における消費税等の取り扱いについて
　所要経費の積算時においては、原則として消費税等を補助対象経費から除外して積算すること。
　ただし、以下に掲げる事業者にあっては、補助事業の遂行に支障をきたすおそれがあるため、消費税を補助対象経費に含めて補助金額を積算できるものとする。
　・消費税法における納税義務者とならない事業者
　・免税事業者である事業者
　・消費税簡易課税制度を選択している（簡易課税事業者である）事業者
　・国又は地方公共団体（特別会計をもうけて事業を行う場合に限る。）、消費税法別表第３に掲げる法人の事業者
　・国又は地方公共団体の一般会計である事業者
　・課税事業者のうち、自己負担額が増加する等の理由から、消費税仕入控除税額確定後の返還を希望する事業者
</t>
  </si>
  <si>
    <t xml:space="preserve">○「Ⅴ.中小企業」との関連の有無について
　中小企業（※）が単独または共同で行う（研究代表者または研究分担者のうち少なくとも１名が中小企業に所属している）研究課題については、「○」を記入すること。
　また、「○」の場合は、「9.本事業に関連する国内・国外における技術開発状況及び本事業の特色・独創的な点」または「13.本事業により開発する技術がもたらす効果」欄に、この研究において中小企業が果たす役割、研究成果を活用した事業化の見通し等について記載すること。
※中小企業基本法における中小企業の定義による。「中小企業の定義について」（中小企業庁HP）を参照。
　　http://www.chusho.meti.go.jp/faq/faq01.html
</t>
  </si>
  <si>
    <t xml:space="preserve">○「Ⅵ．知財戦略」との関連の有無について
　応募予定の研究・開発による成果を活用し、本研究期間中または終了後に、国際標準化や認証に向けた基準策定に係る検討を行う予定があるものについては、「○」を選択すること。
　また、「○」の場合は、「9.本事業に関連する国内・国外における技術開発状況及び本事業の特色・独創的な点」または「13.本事業により開発する技術がもたらす効果」欄に、国際標準化や認証に向けた検討の予定・可能性等について記載すること。
</t>
  </si>
  <si>
    <t xml:space="preserve">○「Ⅰ．産学官連携」との関連の有無について
　次の①～④のうち、④を含み、かつ２つ以上のセクターの研究機関から構成されるコンソーシアム型等の共同研究グループ（①＋④、②＋④、③＋④、②＋③＋④、……等）により実施予定の研究課題については、所定欄に「○」を記入すること。
　①都道府県、市町村、公立試験研究機関及び地方独立行政法人
　②大学及び大学共同利用機関
　③独立行政法人、特殊法人及び認可法人
　④民間企業、公益法人、ＮＰＯ法人、協同組合等
　参画する民間企業が中小企業の場合は、「Ⅴ．中小企業」と「Ⅰ．産学官連携」の両方に「○」を記入してください。
</t>
  </si>
  <si>
    <t>（項目を選択）</t>
  </si>
  <si>
    <t>重点課題番号</t>
  </si>
  <si>
    <t>行政ニーズ</t>
  </si>
  <si>
    <t>イ．物品費</t>
  </si>
  <si>
    <t>← 物品費の小計</t>
  </si>
  <si>
    <t>設備備品費</t>
  </si>
  <si>
    <r>
      <t xml:space="preserve">　　 消耗品費
</t>
    </r>
    <r>
      <rPr>
        <sz val="7"/>
        <rFont val="ＭＳ 明朝"/>
        <family val="1"/>
      </rPr>
      <t>※１０万円未満の物品（税込</t>
    </r>
    <r>
      <rPr>
        <sz val="6"/>
        <rFont val="ＭＳ 明朝"/>
        <family val="1"/>
      </rPr>
      <t>）</t>
    </r>
  </si>
  <si>
    <t>※設備備品の購入にあたっては、リース等の利用も検討し、合理的な方法を選択してください。※リース等に係わる経費は「その他（諸経費）」に計上すること。</t>
  </si>
  <si>
    <t>例）試験研究用の試薬　－－千円　実験用動物　－－千円</t>
  </si>
  <si>
    <t>ロ．人件費・謝金</t>
  </si>
  <si>
    <t>謝金</t>
  </si>
  <si>
    <t>← 人件費・謝金の小計</t>
  </si>
  <si>
    <t>例）事務補助業務（単価、何ヶ月）－－千円　×　（何名）
　　研究補助業務（単価、何ヶ月）－－千円　×　（何名）</t>
  </si>
  <si>
    <t>例）会議出席謝金－－千円　被験者謝金－－千円
　　講演謝金　　－－千円　原稿執筆謝金－－千円
※研究協力者等に支払う謝金。研究第業者及び研究分担者に支払う謝金は対象外</t>
  </si>
  <si>
    <t>ハ．旅費</t>
  </si>
  <si>
    <t>← 旅費の小計</t>
  </si>
  <si>
    <t>国内旅費</t>
  </si>
  <si>
    <t>外国旅費</t>
  </si>
  <si>
    <t>例）研究打合せ旅費（○○－○○（出発地－到着地）、－回、－人）－－千円
　　研究打合せ旅費（○○－○○、－回、－人）－－千円
※国内旅費は、研究代表者、研究分担者、研究協力者が対象。
※当該研究に直接関係のない調査・研究に関する旅費は対象外。
※聴講のみの学会出席等に関する旅費は対象外。</t>
  </si>
  <si>
    <t>例）国際学会出席費（国・都市、○泊○日）
※学生の単独出張は認めない。その他国内旅費の留意事項を準用</t>
  </si>
  <si>
    <t>ニ．その他</t>
  </si>
  <si>
    <t>外注費</t>
  </si>
  <si>
    <t>印刷製本費</t>
  </si>
  <si>
    <t>会議費</t>
  </si>
  <si>
    <t>通信運搬費</t>
  </si>
  <si>
    <t>その他（諸経費）</t>
  </si>
  <si>
    <t>１．直接経費内訳</t>
  </si>
  <si>
    <t>直接経費合計
（イ＋ロ＋ハ＋ニ）</t>
  </si>
  <si>
    <t>← その他の合計</t>
  </si>
  <si>
    <t>例）機械保守点検料　－千円　　データ分析料　－千円
※一般管理費・間接経費等の諸経費が含まれる場合、「業務委託費」に計上すること。</t>
  </si>
  <si>
    <t>例）論文別刷り代　－千円</t>
  </si>
  <si>
    <t>例）会場使用料　－千円　　飲み物代（－回、－人）－千円</t>
  </si>
  <si>
    <t>例）郵送費　－千円</t>
  </si>
  <si>
    <t>例）電気代　－千円</t>
  </si>
  <si>
    <t>例）英文校閲料　－千円　論文掲載料　－千円　学会参加費　－千円
　　機器リース料　－千円</t>
  </si>
  <si>
    <t>金　額（千円）</t>
  </si>
  <si>
    <t>２．業務委託費内訳</t>
  </si>
  <si>
    <t>ホ．業務委託費　合計</t>
  </si>
  <si>
    <t>金額（千円）</t>
  </si>
  <si>
    <t>主な積算内訳（千円）</t>
  </si>
  <si>
    <t>業務委託予定先</t>
  </si>
  <si>
    <t>(項目を選択)</t>
  </si>
  <si>
    <t>必要</t>
  </si>
  <si>
    <t>不要</t>
  </si>
  <si>
    <t>１７．間接経費</t>
  </si>
  <si>
    <t>プルダウンメニュー</t>
  </si>
  <si>
    <t>３．間接経費</t>
  </si>
  <si>
    <t>間接経費の必要性</t>
  </si>
  <si>
    <r>
      <t>※間接経費が必要な場合、府省間の取り決めにより申請時点では一律</t>
    </r>
    <r>
      <rPr>
        <i/>
        <sz val="11"/>
        <color indexed="10"/>
        <rFont val="Century"/>
        <family val="1"/>
      </rPr>
      <t>30</t>
    </r>
    <r>
      <rPr>
        <i/>
        <sz val="11"/>
        <color indexed="10"/>
        <rFont val="ＭＳ 明朝"/>
        <family val="1"/>
      </rPr>
      <t>％で計算する。</t>
    </r>
  </si>
  <si>
    <t xml:space="preserve">○「所要経費」の積算について
　所要経費を積算するに当たり、以下の事項について注意すること。
　・１件当たり５０万円を超える計上については、必ず複数社による見積合わせを行った上で積算すること。
　・共同研究者が必要とする物品等はそれぞれの費目に積算のこと（外注費、業務委託費などに一括して計上しないこと）。
</t>
  </si>
  <si>
    <t xml:space="preserve">○補助対象とならない経費について
　以下の経費は補助対象とならないため注意すること。
　・補助対象経費支出予定額内訳の経費区分にない経費、費用
　・技術開発者の人件費、退職金、ボーナスその他各種手当など雇用関係が生ずるような月極の給与
　・技術開発に必要な用地の確保に要する経費
　・建屋の建設（簡易なものを除く。）にかかる経費
　・会社の事業内容に照らして当然備えているべき機器、汎用性の高い備品等（パソコン、机、いす、事務機器等）の購入経費は事業の目的遂行に必要と認められる場合に限り補助の対象となる
　・技術開発に直接関係のない学会、講演会、会議等の出席のための旅費・参加費
　・技術開発中に発生した事故・災害の処理に要する経費
　・技術開発により排出された廃棄物の処理に要する経費
　・技術開発に係る特許出願料等の登録免許に関する経費
　・その他、技術開発の実施に関連性のない経費
</t>
  </si>
  <si>
    <t xml:space="preserve">１７．添付書類（該当しない場合は除く）
（１）承認書、研究分担者がいる場合は研究分担者一覧表、同意書（研究分担者毎に作成すること）、及び体制表（住所、氏名、職業を記入のこと。個人以外の場合は、研究代表者、経理事務担当者の所属住所、職名、氏名を併せて記入のこと。）
（２）事業実施組織表（各法人等ごと）
（３）実証施設概略図
（４）事業実施工程表（記入例２参照）
（５）廃棄物処理等のフローチャート
（６）事業資金調達総括表　（記入例３参照）
（７）事業が２年以上に及ぶ場合　２年目以降の年度毎の事業内容を示した実施計画
（８）法人登記簿抄本
　　 商号、本店、目的、代表取締役氏名（又はこれらに類する項目）についての抄本
（９）貸借対照表、損益計算書、法人税の納付すべき額及び納付済額を証する書類　３年分
　　 決算報告書、有価証券報告書等のうち、貸借対照表、損益計算書部分の抜すいを添付すること。
　　法人税の納付すべき額及び納付済額を証する書類は税務署が発行したものとし、納付すべき額がゼロ円の場合であっても添付すること。
（１０）技術開発に係る基礎研究、応用研究が終了していることを示す書類
 　学術論文の概要書又は学術図書の抜すい等基礎研究、応用研究の成果の概要を示す書類を添付すること。当該書類は、研究者の所属、氏名を明らかにした数ページ程度の要約書とすること。
（１１）図及び説明の入った事業の概要が解る１ページの説明書
　※　上記のうち、（８）（９）については、研究分担者分も含む。
</t>
  </si>
  <si>
    <t>１６．所要経費（平成29年度）</t>
  </si>
  <si>
    <t>　平成２９年度環境研究総合推進費補助金による事業を実施したいので、次のとおり実施計画書を提出する。</t>
  </si>
  <si>
    <t>記入必須</t>
  </si>
  <si>
    <t>平成２９年度　環境研究総合推進費補助金　実施計画書</t>
  </si>
  <si>
    <t>平成２９年度</t>
  </si>
  <si>
    <r>
      <rPr>
        <b/>
        <sz val="12"/>
        <color indexed="59"/>
        <rFont val="ＭＳ ゴシック"/>
        <family val="3"/>
      </rPr>
      <t>（</t>
    </r>
    <r>
      <rPr>
        <b/>
        <sz val="12"/>
        <color indexed="59"/>
        <rFont val="Arial"/>
        <family val="2"/>
      </rPr>
      <t>1-1</t>
    </r>
    <r>
      <rPr>
        <b/>
        <sz val="12"/>
        <color indexed="59"/>
        <rFont val="ＭＳ ゴシック"/>
        <family val="3"/>
      </rPr>
      <t>）定量的なモデル分析を基礎とした我が国の温室効果ガス大幅削減ビジョン及びその実現に向けた政策に関する研究</t>
    </r>
  </si>
  <si>
    <r>
      <rPr>
        <b/>
        <sz val="12"/>
        <color indexed="59"/>
        <rFont val="ＭＳ ゴシック"/>
        <family val="3"/>
      </rPr>
      <t>（</t>
    </r>
    <r>
      <rPr>
        <b/>
        <sz val="12"/>
        <color indexed="59"/>
        <rFont val="Arial"/>
        <family val="2"/>
      </rPr>
      <t>1-2</t>
    </r>
    <r>
      <rPr>
        <b/>
        <sz val="12"/>
        <color indexed="59"/>
        <rFont val="ＭＳ ゴシック"/>
        <family val="3"/>
      </rPr>
      <t>）温室効果ガス排出削減の長期的目標の実現に向けたカーボンプライシングの在り方に関する研究</t>
    </r>
  </si>
  <si>
    <r>
      <rPr>
        <b/>
        <sz val="12"/>
        <color indexed="59"/>
        <rFont val="ＭＳ ゴシック"/>
        <family val="3"/>
      </rPr>
      <t>（</t>
    </r>
    <r>
      <rPr>
        <b/>
        <sz val="12"/>
        <color indexed="59"/>
        <rFont val="Arial"/>
        <family val="2"/>
      </rPr>
      <t>1-3</t>
    </r>
    <r>
      <rPr>
        <b/>
        <sz val="12"/>
        <color indexed="59"/>
        <rFont val="ＭＳ ゴシック"/>
        <family val="3"/>
      </rPr>
      <t>）生物多様性に配慮した企業活動評価のための条件整備及び手法開発に関する研究</t>
    </r>
  </si>
  <si>
    <r>
      <rPr>
        <b/>
        <sz val="12"/>
        <color indexed="59"/>
        <rFont val="ＭＳ ゴシック"/>
        <family val="3"/>
      </rPr>
      <t>（</t>
    </r>
    <r>
      <rPr>
        <b/>
        <sz val="12"/>
        <color indexed="59"/>
        <rFont val="Arial"/>
        <family val="2"/>
      </rPr>
      <t>1-4</t>
    </r>
    <r>
      <rPr>
        <b/>
        <sz val="12"/>
        <color indexed="59"/>
        <rFont val="ＭＳ ゴシック"/>
        <family val="3"/>
      </rPr>
      <t>）「海洋ごみ問題に対処するための</t>
    </r>
    <r>
      <rPr>
        <b/>
        <sz val="12"/>
        <color indexed="59"/>
        <rFont val="Arial"/>
        <family val="2"/>
      </rPr>
      <t>G7</t>
    </r>
    <r>
      <rPr>
        <b/>
        <sz val="12"/>
        <color indexed="59"/>
        <rFont val="ＭＳ ゴシック"/>
        <family val="3"/>
      </rPr>
      <t>行動計画」等を踏まえた、海洋プラスチックごみに係る総合対策の推進に係る研究</t>
    </r>
  </si>
  <si>
    <r>
      <rPr>
        <b/>
        <sz val="12"/>
        <color indexed="59"/>
        <rFont val="ＭＳ ゴシック"/>
        <family val="3"/>
      </rPr>
      <t>（</t>
    </r>
    <r>
      <rPr>
        <b/>
        <sz val="12"/>
        <color indexed="59"/>
        <rFont val="Arial"/>
        <family val="2"/>
      </rPr>
      <t>1-5</t>
    </r>
    <r>
      <rPr>
        <b/>
        <sz val="12"/>
        <color indexed="59"/>
        <rFont val="ＭＳ ゴシック"/>
        <family val="3"/>
      </rPr>
      <t>）二輪車から発生する騒音に係る低減・対策技術のシュミレーション手法の開発</t>
    </r>
  </si>
  <si>
    <r>
      <rPr>
        <b/>
        <sz val="12"/>
        <color indexed="59"/>
        <rFont val="ＭＳ ゴシック"/>
        <family val="3"/>
      </rPr>
      <t>（</t>
    </r>
    <r>
      <rPr>
        <b/>
        <sz val="12"/>
        <color indexed="59"/>
        <rFont val="Arial"/>
        <family val="2"/>
      </rPr>
      <t>1-6</t>
    </r>
    <r>
      <rPr>
        <b/>
        <sz val="12"/>
        <color indexed="59"/>
        <rFont val="ＭＳ ゴシック"/>
        <family val="3"/>
      </rPr>
      <t>）災害・事故による環境保全上の支障を最小化するための化学物質リスク管理手法に関する研究</t>
    </r>
  </si>
  <si>
    <r>
      <rPr>
        <b/>
        <sz val="12"/>
        <color indexed="59"/>
        <rFont val="ＭＳ ゴシック"/>
        <family val="3"/>
      </rPr>
      <t>（</t>
    </r>
    <r>
      <rPr>
        <b/>
        <sz val="12"/>
        <color indexed="59"/>
        <rFont val="Arial"/>
        <family val="2"/>
      </rPr>
      <t>1-7</t>
    </r>
    <r>
      <rPr>
        <b/>
        <sz val="12"/>
        <color indexed="59"/>
        <rFont val="ＭＳ ゴシック"/>
        <family val="3"/>
      </rPr>
      <t>）非常災害における災害廃棄物処理に係る初動対応体制の構築方策の一般化</t>
    </r>
  </si>
  <si>
    <r>
      <rPr>
        <b/>
        <sz val="12"/>
        <color indexed="59"/>
        <rFont val="ＭＳ ゴシック"/>
        <family val="3"/>
      </rPr>
      <t>（</t>
    </r>
    <r>
      <rPr>
        <b/>
        <sz val="12"/>
        <color indexed="59"/>
        <rFont val="Arial"/>
        <family val="2"/>
      </rPr>
      <t>1-8</t>
    </r>
    <r>
      <rPr>
        <b/>
        <sz val="12"/>
        <color indexed="59"/>
        <rFont val="ＭＳ ゴシック"/>
        <family val="3"/>
      </rPr>
      <t>）非常災害時における人工衛星等を活用した被災家屋棟数推計手法の開発</t>
    </r>
  </si>
  <si>
    <r>
      <rPr>
        <b/>
        <sz val="12"/>
        <color indexed="59"/>
        <rFont val="ＭＳ ゴシック"/>
        <family val="3"/>
      </rPr>
      <t>（</t>
    </r>
    <r>
      <rPr>
        <b/>
        <sz val="12"/>
        <color indexed="59"/>
        <rFont val="Arial"/>
        <family val="2"/>
      </rPr>
      <t>2-1</t>
    </r>
    <r>
      <rPr>
        <b/>
        <sz val="12"/>
        <color indexed="59"/>
        <rFont val="ＭＳ ゴシック"/>
        <family val="3"/>
      </rPr>
      <t>）持続可能な資源・エネルギー利用を通じた地域の低炭素化かつレジリエンス機能強化の両立を志向した地域再構築計画の実現手法の開発</t>
    </r>
  </si>
  <si>
    <r>
      <rPr>
        <b/>
        <sz val="12"/>
        <color indexed="59"/>
        <rFont val="ＭＳ ゴシック"/>
        <family val="3"/>
      </rPr>
      <t>（</t>
    </r>
    <r>
      <rPr>
        <b/>
        <sz val="12"/>
        <color indexed="59"/>
        <rFont val="Arial"/>
        <family val="2"/>
      </rPr>
      <t>2-2</t>
    </r>
    <r>
      <rPr>
        <b/>
        <sz val="12"/>
        <color indexed="59"/>
        <rFont val="ＭＳ Ｐゴシック"/>
        <family val="3"/>
      </rPr>
      <t>）</t>
    </r>
    <r>
      <rPr>
        <b/>
        <sz val="12"/>
        <color indexed="59"/>
        <rFont val="Arial"/>
        <family val="2"/>
      </rPr>
      <t xml:space="preserve"> </t>
    </r>
    <r>
      <rPr>
        <b/>
        <sz val="12"/>
        <color indexed="59"/>
        <rFont val="ＭＳ Ｐゴシック"/>
        <family val="3"/>
      </rPr>
      <t>途上国における国際資金アクセス向上のための気候変動対策効果の検証に関する研究</t>
    </r>
  </si>
  <si>
    <r>
      <rPr>
        <b/>
        <sz val="12"/>
        <color indexed="59"/>
        <rFont val="ＭＳ ゴシック"/>
        <family val="3"/>
      </rPr>
      <t>（</t>
    </r>
    <r>
      <rPr>
        <b/>
        <sz val="12"/>
        <color indexed="59"/>
        <rFont val="Arial"/>
        <family val="2"/>
      </rPr>
      <t>2-3</t>
    </r>
    <r>
      <rPr>
        <b/>
        <sz val="12"/>
        <color indexed="59"/>
        <rFont val="ＭＳ Ｐゴシック"/>
        <family val="3"/>
      </rPr>
      <t>）</t>
    </r>
    <r>
      <rPr>
        <b/>
        <sz val="12"/>
        <color indexed="59"/>
        <rFont val="Arial"/>
        <family val="2"/>
      </rPr>
      <t xml:space="preserve"> </t>
    </r>
    <r>
      <rPr>
        <b/>
        <sz val="12"/>
        <color indexed="59"/>
        <rFont val="ＭＳ Ｐゴシック"/>
        <family val="3"/>
      </rPr>
      <t>パリ協定の実施及び都市レベルでの</t>
    </r>
    <r>
      <rPr>
        <b/>
        <sz val="12"/>
        <color indexed="59"/>
        <rFont val="Arial"/>
        <family val="2"/>
      </rPr>
      <t>GHG</t>
    </r>
    <r>
      <rPr>
        <b/>
        <sz val="12"/>
        <color indexed="59"/>
        <rFont val="ＭＳ Ｐゴシック"/>
        <family val="3"/>
      </rPr>
      <t>排出削減施策を定量評価する数理モデルの開発</t>
    </r>
  </si>
  <si>
    <r>
      <rPr>
        <b/>
        <sz val="12"/>
        <color indexed="59"/>
        <rFont val="ＭＳ ゴシック"/>
        <family val="3"/>
      </rPr>
      <t>（</t>
    </r>
    <r>
      <rPr>
        <b/>
        <sz val="12"/>
        <color indexed="59"/>
        <rFont val="Arial"/>
        <family val="2"/>
      </rPr>
      <t>2-4</t>
    </r>
    <r>
      <rPr>
        <b/>
        <sz val="12"/>
        <color indexed="59"/>
        <rFont val="ＭＳ Ｐゴシック"/>
        <family val="3"/>
      </rPr>
      <t>）</t>
    </r>
    <r>
      <rPr>
        <b/>
        <sz val="12"/>
        <color indexed="59"/>
        <rFont val="Arial"/>
        <family val="2"/>
      </rPr>
      <t xml:space="preserve"> </t>
    </r>
    <r>
      <rPr>
        <b/>
        <sz val="12"/>
        <color indexed="59"/>
        <rFont val="ＭＳ Ｐゴシック"/>
        <family val="3"/>
      </rPr>
      <t>地域循環圏の形成に向けた資源の質や地域特性に応じた地域資源循環分析モデル開発研究</t>
    </r>
  </si>
  <si>
    <r>
      <rPr>
        <b/>
        <sz val="12"/>
        <color indexed="59"/>
        <rFont val="ＭＳ ゴシック"/>
        <family val="3"/>
      </rPr>
      <t>（</t>
    </r>
    <r>
      <rPr>
        <b/>
        <sz val="12"/>
        <color indexed="59"/>
        <rFont val="Arial"/>
        <family val="2"/>
      </rPr>
      <t>2-5</t>
    </r>
    <r>
      <rPr>
        <b/>
        <sz val="12"/>
        <color indexed="59"/>
        <rFont val="ＭＳ Ｐゴシック"/>
        <family val="3"/>
      </rPr>
      <t>）</t>
    </r>
    <r>
      <rPr>
        <b/>
        <sz val="12"/>
        <color indexed="59"/>
        <rFont val="Arial"/>
        <family val="2"/>
      </rPr>
      <t xml:space="preserve"> </t>
    </r>
    <r>
      <rPr>
        <b/>
        <sz val="12"/>
        <color indexed="59"/>
        <rFont val="ＭＳ Ｐゴシック"/>
        <family val="3"/>
      </rPr>
      <t>洋上風力発電所等における海生生物及び海鳥類等に関する環境影響評価に資する環境調査手法の開発</t>
    </r>
  </si>
  <si>
    <r>
      <rPr>
        <b/>
        <sz val="12"/>
        <color indexed="59"/>
        <rFont val="ＭＳ ゴシック"/>
        <family val="3"/>
      </rPr>
      <t>（</t>
    </r>
    <r>
      <rPr>
        <b/>
        <sz val="12"/>
        <color indexed="59"/>
        <rFont val="Arial"/>
        <family val="2"/>
      </rPr>
      <t>2-6</t>
    </r>
    <r>
      <rPr>
        <b/>
        <sz val="12"/>
        <color indexed="59"/>
        <rFont val="ＭＳ Ｐゴシック"/>
        <family val="3"/>
      </rPr>
      <t>）</t>
    </r>
    <r>
      <rPr>
        <b/>
        <sz val="12"/>
        <color indexed="59"/>
        <rFont val="Arial"/>
        <family val="2"/>
      </rPr>
      <t xml:space="preserve"> </t>
    </r>
    <r>
      <rPr>
        <b/>
        <sz val="12"/>
        <color indexed="59"/>
        <rFont val="ＭＳ Ｐゴシック"/>
        <family val="3"/>
      </rPr>
      <t>温室効果ガスの変化がオゾン層回復に及ぼす影響に関する研究</t>
    </r>
  </si>
  <si>
    <r>
      <rPr>
        <b/>
        <sz val="12"/>
        <color indexed="59"/>
        <rFont val="ＭＳ ゴシック"/>
        <family val="3"/>
      </rPr>
      <t>（</t>
    </r>
    <r>
      <rPr>
        <b/>
        <sz val="12"/>
        <color indexed="59"/>
        <rFont val="Arial"/>
        <family val="2"/>
      </rPr>
      <t>2-7</t>
    </r>
    <r>
      <rPr>
        <b/>
        <sz val="12"/>
        <color indexed="59"/>
        <rFont val="ＭＳ Ｐゴシック"/>
        <family val="3"/>
      </rPr>
      <t>）</t>
    </r>
    <r>
      <rPr>
        <b/>
        <sz val="12"/>
        <color indexed="59"/>
        <rFont val="Arial"/>
        <family val="2"/>
      </rPr>
      <t xml:space="preserve"> </t>
    </r>
    <r>
      <rPr>
        <b/>
        <sz val="12"/>
        <color indexed="59"/>
        <rFont val="ＭＳ Ｐゴシック"/>
        <family val="3"/>
      </rPr>
      <t>適応計画に基づく地域レベルでの継続的な気候変動影響の観測・監視・予測・評価システムの構築</t>
    </r>
  </si>
  <si>
    <r>
      <rPr>
        <b/>
        <sz val="12"/>
        <color indexed="59"/>
        <rFont val="ＭＳ ゴシック"/>
        <family val="3"/>
      </rPr>
      <t>（</t>
    </r>
    <r>
      <rPr>
        <b/>
        <sz val="12"/>
        <color indexed="59"/>
        <rFont val="Arial"/>
        <family val="2"/>
      </rPr>
      <t>2-8</t>
    </r>
    <r>
      <rPr>
        <b/>
        <sz val="12"/>
        <color indexed="59"/>
        <rFont val="ＭＳ Ｐゴシック"/>
        <family val="3"/>
      </rPr>
      <t>）</t>
    </r>
    <r>
      <rPr>
        <b/>
        <sz val="12"/>
        <color indexed="59"/>
        <rFont val="Arial"/>
        <family val="2"/>
      </rPr>
      <t xml:space="preserve"> </t>
    </r>
    <r>
      <rPr>
        <b/>
        <sz val="12"/>
        <color indexed="59"/>
        <rFont val="ＭＳ Ｐゴシック"/>
        <family val="3"/>
      </rPr>
      <t>気候変動下における保護地域の適切な管理に資する適応策の実施に向けた影響評価等手法に関する研究</t>
    </r>
  </si>
  <si>
    <r>
      <rPr>
        <b/>
        <sz val="12"/>
        <color indexed="59"/>
        <rFont val="ＭＳ ゴシック"/>
        <family val="3"/>
      </rPr>
      <t>（</t>
    </r>
    <r>
      <rPr>
        <b/>
        <sz val="12"/>
        <color indexed="59"/>
        <rFont val="Arial"/>
        <family val="2"/>
      </rPr>
      <t>2-9</t>
    </r>
    <r>
      <rPr>
        <b/>
        <sz val="12"/>
        <color indexed="59"/>
        <rFont val="ＭＳ Ｐゴシック"/>
        <family val="3"/>
      </rPr>
      <t>）</t>
    </r>
    <r>
      <rPr>
        <b/>
        <sz val="12"/>
        <color indexed="59"/>
        <rFont val="Arial"/>
        <family val="2"/>
      </rPr>
      <t xml:space="preserve"> </t>
    </r>
    <r>
      <rPr>
        <b/>
        <sz val="12"/>
        <color indexed="59"/>
        <rFont val="ＭＳ Ｐゴシック"/>
        <family val="3"/>
      </rPr>
      <t>リモートセンシングデータを活用した温室効果ガス排出量監視システムの確立</t>
    </r>
  </si>
  <si>
    <r>
      <rPr>
        <b/>
        <sz val="12"/>
        <color indexed="59"/>
        <rFont val="ＭＳ ゴシック"/>
        <family val="3"/>
      </rPr>
      <t>（</t>
    </r>
    <r>
      <rPr>
        <b/>
        <sz val="12"/>
        <color indexed="59"/>
        <rFont val="Arial"/>
        <family val="2"/>
      </rPr>
      <t>3-1</t>
    </r>
    <r>
      <rPr>
        <b/>
        <sz val="12"/>
        <color indexed="59"/>
        <rFont val="ＭＳ ゴシック"/>
        <family val="3"/>
      </rPr>
      <t>）</t>
    </r>
    <r>
      <rPr>
        <b/>
        <sz val="12"/>
        <color indexed="59"/>
        <rFont val="ＭＳ ゴシック"/>
        <family val="3"/>
      </rPr>
      <t>気候変動に伴う廃棄物処理分野への影響（災害の頻繁化等）と適応策に関する研究</t>
    </r>
  </si>
  <si>
    <r>
      <rPr>
        <b/>
        <sz val="12"/>
        <color indexed="59"/>
        <rFont val="ＭＳ ゴシック"/>
        <family val="3"/>
      </rPr>
      <t>（</t>
    </r>
    <r>
      <rPr>
        <b/>
        <sz val="12"/>
        <color indexed="59"/>
        <rFont val="Arial"/>
        <family val="2"/>
      </rPr>
      <t>3-2</t>
    </r>
    <r>
      <rPr>
        <b/>
        <sz val="12"/>
        <color indexed="59"/>
        <rFont val="ＭＳ Ｐゴシック"/>
        <family val="3"/>
      </rPr>
      <t>）</t>
    </r>
    <r>
      <rPr>
        <b/>
        <sz val="12"/>
        <color indexed="59"/>
        <rFont val="Arial"/>
        <family val="2"/>
      </rPr>
      <t xml:space="preserve"> </t>
    </r>
    <r>
      <rPr>
        <b/>
        <sz val="12"/>
        <color indexed="59"/>
        <rFont val="ＭＳ Ｐゴシック"/>
        <family val="3"/>
      </rPr>
      <t>廃棄物・リサイクル処理事業と他分野事業との連携による地域の活性化・価値創出等に関する研究</t>
    </r>
  </si>
  <si>
    <r>
      <rPr>
        <b/>
        <sz val="12"/>
        <color indexed="59"/>
        <rFont val="ＭＳ ゴシック"/>
        <family val="3"/>
      </rPr>
      <t>（</t>
    </r>
    <r>
      <rPr>
        <b/>
        <sz val="12"/>
        <color indexed="59"/>
        <rFont val="Arial"/>
        <family val="2"/>
      </rPr>
      <t>3-3</t>
    </r>
    <r>
      <rPr>
        <b/>
        <sz val="12"/>
        <color indexed="59"/>
        <rFont val="ＭＳ Ｐゴシック"/>
        <family val="3"/>
      </rPr>
      <t>）</t>
    </r>
    <r>
      <rPr>
        <b/>
        <sz val="12"/>
        <color indexed="59"/>
        <rFont val="Arial"/>
        <family val="2"/>
      </rPr>
      <t xml:space="preserve"> </t>
    </r>
    <r>
      <rPr>
        <b/>
        <sz val="12"/>
        <color indexed="59"/>
        <rFont val="ＭＳ Ｐゴシック"/>
        <family val="3"/>
      </rPr>
      <t>人口減少などの社会情勢を踏まえた生活排水処理システムの社会的効果の評価手法開発</t>
    </r>
  </si>
  <si>
    <r>
      <rPr>
        <b/>
        <sz val="12"/>
        <color indexed="59"/>
        <rFont val="ＭＳ ゴシック"/>
        <family val="3"/>
      </rPr>
      <t>（</t>
    </r>
    <r>
      <rPr>
        <b/>
        <sz val="12"/>
        <color indexed="59"/>
        <rFont val="Arial"/>
        <family val="2"/>
      </rPr>
      <t>3-4</t>
    </r>
    <r>
      <rPr>
        <b/>
        <sz val="12"/>
        <color indexed="59"/>
        <rFont val="ＭＳ Ｐゴシック"/>
        <family val="3"/>
      </rPr>
      <t>）</t>
    </r>
    <r>
      <rPr>
        <b/>
        <sz val="12"/>
        <color indexed="59"/>
        <rFont val="Arial"/>
        <family val="2"/>
      </rPr>
      <t xml:space="preserve"> ICT</t>
    </r>
    <r>
      <rPr>
        <b/>
        <sz val="12"/>
        <color indexed="59"/>
        <rFont val="ＭＳ Ｐゴシック"/>
        <family val="3"/>
      </rPr>
      <t>・</t>
    </r>
    <r>
      <rPr>
        <b/>
        <sz val="12"/>
        <color indexed="59"/>
        <rFont val="Arial"/>
        <family val="2"/>
      </rPr>
      <t>AI</t>
    </r>
    <r>
      <rPr>
        <b/>
        <sz val="12"/>
        <color indexed="59"/>
        <rFont val="ＭＳ Ｐゴシック"/>
        <family val="3"/>
      </rPr>
      <t>技術の活用により循環型社会及び低炭素社会の統合的実現に向けた研究</t>
    </r>
  </si>
  <si>
    <r>
      <rPr>
        <b/>
        <sz val="12"/>
        <color indexed="59"/>
        <rFont val="ＭＳ ゴシック"/>
        <family val="3"/>
      </rPr>
      <t>（</t>
    </r>
    <r>
      <rPr>
        <b/>
        <sz val="12"/>
        <color indexed="59"/>
        <rFont val="Arial"/>
        <family val="2"/>
      </rPr>
      <t>3-5</t>
    </r>
    <r>
      <rPr>
        <b/>
        <sz val="12"/>
        <color indexed="59"/>
        <rFont val="ＭＳ Ｐゴシック"/>
        <family val="3"/>
      </rPr>
      <t>）</t>
    </r>
    <r>
      <rPr>
        <b/>
        <sz val="12"/>
        <color indexed="59"/>
        <rFont val="Arial"/>
        <family val="2"/>
      </rPr>
      <t xml:space="preserve"> </t>
    </r>
    <r>
      <rPr>
        <b/>
        <sz val="12"/>
        <color indexed="59"/>
        <rFont val="ＭＳ Ｐゴシック"/>
        <family val="3"/>
      </rPr>
      <t>食品ロス削減・食品廃棄物リサイクルによる環境・経済・社会便益分析</t>
    </r>
  </si>
  <si>
    <r>
      <rPr>
        <b/>
        <sz val="12"/>
        <color indexed="59"/>
        <rFont val="ＭＳ ゴシック"/>
        <family val="3"/>
      </rPr>
      <t>（</t>
    </r>
    <r>
      <rPr>
        <b/>
        <sz val="12"/>
        <color indexed="59"/>
        <rFont val="Arial"/>
        <family val="2"/>
      </rPr>
      <t>3-6</t>
    </r>
    <r>
      <rPr>
        <b/>
        <sz val="12"/>
        <color indexed="59"/>
        <rFont val="ＭＳ Ｐゴシック"/>
        <family val="3"/>
      </rPr>
      <t>）</t>
    </r>
    <r>
      <rPr>
        <b/>
        <sz val="12"/>
        <color indexed="59"/>
        <rFont val="Arial"/>
        <family val="2"/>
      </rPr>
      <t xml:space="preserve"> </t>
    </r>
    <r>
      <rPr>
        <b/>
        <sz val="12"/>
        <color indexed="59"/>
        <rFont val="ＭＳ Ｐゴシック"/>
        <family val="3"/>
      </rPr>
      <t>廃プラスチックのリサイクル工程の適正化によるリサイクルの質の向上についての研究</t>
    </r>
  </si>
  <si>
    <r>
      <rPr>
        <b/>
        <sz val="12"/>
        <color indexed="59"/>
        <rFont val="ＭＳ ゴシック"/>
        <family val="3"/>
      </rPr>
      <t>（</t>
    </r>
    <r>
      <rPr>
        <b/>
        <sz val="12"/>
        <color indexed="59"/>
        <rFont val="Arial"/>
        <family val="2"/>
      </rPr>
      <t>3-7</t>
    </r>
    <r>
      <rPr>
        <b/>
        <sz val="12"/>
        <color indexed="59"/>
        <rFont val="ＭＳ Ｐゴシック"/>
        <family val="3"/>
      </rPr>
      <t>）</t>
    </r>
    <r>
      <rPr>
        <b/>
        <sz val="12"/>
        <color indexed="59"/>
        <rFont val="Arial"/>
        <family val="2"/>
      </rPr>
      <t xml:space="preserve"> </t>
    </r>
    <r>
      <rPr>
        <b/>
        <sz val="12"/>
        <color indexed="59"/>
        <rFont val="ＭＳ Ｐゴシック"/>
        <family val="3"/>
      </rPr>
      <t>排水銀処理物の地上管理における長期安定性の検証及び管理基準に関する研究</t>
    </r>
  </si>
  <si>
    <r>
      <rPr>
        <b/>
        <sz val="12"/>
        <color indexed="59"/>
        <rFont val="ＭＳ ゴシック"/>
        <family val="3"/>
      </rPr>
      <t>（</t>
    </r>
    <r>
      <rPr>
        <b/>
        <sz val="12"/>
        <color indexed="59"/>
        <rFont val="Arial"/>
        <family val="2"/>
      </rPr>
      <t>3-8</t>
    </r>
    <r>
      <rPr>
        <b/>
        <sz val="12"/>
        <color indexed="59"/>
        <rFont val="ＭＳ Ｐゴシック"/>
        <family val="3"/>
      </rPr>
      <t>）</t>
    </r>
    <r>
      <rPr>
        <b/>
        <sz val="12"/>
        <color indexed="59"/>
        <rFont val="Arial"/>
        <family val="2"/>
      </rPr>
      <t xml:space="preserve"> </t>
    </r>
    <r>
      <rPr>
        <b/>
        <sz val="12"/>
        <color indexed="59"/>
        <rFont val="ＭＳ Ｐゴシック"/>
        <family val="3"/>
      </rPr>
      <t>地域特性に応じた中小規模・地域分散型の廃棄物中間処理技術・システムの開発と適用に関する研究</t>
    </r>
  </si>
  <si>
    <r>
      <rPr>
        <b/>
        <sz val="12"/>
        <color indexed="59"/>
        <rFont val="ＭＳ ゴシック"/>
        <family val="3"/>
      </rPr>
      <t>（</t>
    </r>
    <r>
      <rPr>
        <b/>
        <sz val="12"/>
        <color indexed="59"/>
        <rFont val="Arial"/>
        <family val="2"/>
      </rPr>
      <t>4-1</t>
    </r>
    <r>
      <rPr>
        <b/>
        <sz val="12"/>
        <color indexed="59"/>
        <rFont val="ＭＳ Ｐゴシック"/>
        <family val="3"/>
      </rPr>
      <t>）</t>
    </r>
    <r>
      <rPr>
        <b/>
        <sz val="12"/>
        <color indexed="59"/>
        <rFont val="Arial"/>
        <family val="2"/>
      </rPr>
      <t xml:space="preserve"> </t>
    </r>
    <r>
      <rPr>
        <b/>
        <sz val="12"/>
        <color indexed="59"/>
        <rFont val="ＭＳ Ｐゴシック"/>
        <family val="3"/>
      </rPr>
      <t>農薬のリスク評価・管理のための生態影響総合評価及び対策立案手法開発</t>
    </r>
  </si>
  <si>
    <r>
      <rPr>
        <b/>
        <sz val="12"/>
        <color indexed="59"/>
        <rFont val="ＭＳ ゴシック"/>
        <family val="3"/>
      </rPr>
      <t>（</t>
    </r>
    <r>
      <rPr>
        <b/>
        <sz val="12"/>
        <color indexed="59"/>
        <rFont val="Arial"/>
        <family val="2"/>
      </rPr>
      <t>4-2</t>
    </r>
    <r>
      <rPr>
        <b/>
        <sz val="12"/>
        <color indexed="59"/>
        <rFont val="ＭＳ Ｐゴシック"/>
        <family val="3"/>
      </rPr>
      <t>）</t>
    </r>
    <r>
      <rPr>
        <b/>
        <sz val="12"/>
        <color indexed="59"/>
        <rFont val="Arial"/>
        <family val="2"/>
      </rPr>
      <t xml:space="preserve"> </t>
    </r>
    <r>
      <rPr>
        <b/>
        <sz val="12"/>
        <color indexed="59"/>
        <rFont val="ＭＳ Ｐゴシック"/>
        <family val="3"/>
      </rPr>
      <t>国立公園等の自然資源の観光利用が自然環境・社会経済にもたらす影響の評価手法および持続可能な観光利用に向けた管理運営手法の開発</t>
    </r>
  </si>
  <si>
    <r>
      <rPr>
        <b/>
        <sz val="12"/>
        <color indexed="59"/>
        <rFont val="ＭＳ ゴシック"/>
        <family val="3"/>
      </rPr>
      <t>（</t>
    </r>
    <r>
      <rPr>
        <b/>
        <sz val="12"/>
        <color indexed="59"/>
        <rFont val="Arial"/>
        <family val="2"/>
      </rPr>
      <t>4-3</t>
    </r>
    <r>
      <rPr>
        <b/>
        <sz val="12"/>
        <color indexed="59"/>
        <rFont val="ＭＳ Ｐゴシック"/>
        <family val="3"/>
      </rPr>
      <t>）</t>
    </r>
    <r>
      <rPr>
        <b/>
        <sz val="12"/>
        <color indexed="59"/>
        <rFont val="Arial"/>
        <family val="2"/>
      </rPr>
      <t xml:space="preserve"> </t>
    </r>
    <r>
      <rPr>
        <b/>
        <sz val="12"/>
        <color indexed="59"/>
        <rFont val="ＭＳ Ｐゴシック"/>
        <family val="3"/>
      </rPr>
      <t>湿地の多面的価値の定量化による総合的な評価手法及び政策決定ツールとしての活用手法の開発</t>
    </r>
  </si>
  <si>
    <r>
      <rPr>
        <b/>
        <sz val="12"/>
        <color indexed="59"/>
        <rFont val="ＭＳ ゴシック"/>
        <family val="3"/>
      </rPr>
      <t>（</t>
    </r>
    <r>
      <rPr>
        <b/>
        <sz val="12"/>
        <color indexed="59"/>
        <rFont val="Arial"/>
        <family val="2"/>
      </rPr>
      <t>4-4</t>
    </r>
    <r>
      <rPr>
        <b/>
        <sz val="12"/>
        <color indexed="59"/>
        <rFont val="ＭＳ Ｐゴシック"/>
        <family val="3"/>
      </rPr>
      <t>）</t>
    </r>
    <r>
      <rPr>
        <b/>
        <sz val="12"/>
        <color indexed="59"/>
        <rFont val="Arial"/>
        <family val="2"/>
      </rPr>
      <t xml:space="preserve"> </t>
    </r>
    <r>
      <rPr>
        <b/>
        <sz val="12"/>
        <color indexed="59"/>
        <rFont val="ＭＳ Ｐゴシック"/>
        <family val="3"/>
      </rPr>
      <t>ニホンジカ・イノシシの固体群管理に向けた個体数推定手法及び効果的な捕獲手法の開発</t>
    </r>
  </si>
  <si>
    <r>
      <rPr>
        <b/>
        <sz val="12"/>
        <color indexed="59"/>
        <rFont val="ＭＳ ゴシック"/>
        <family val="3"/>
      </rPr>
      <t>（</t>
    </r>
    <r>
      <rPr>
        <b/>
        <sz val="12"/>
        <color indexed="59"/>
        <rFont val="Arial"/>
        <family val="2"/>
      </rPr>
      <t>4-5</t>
    </r>
    <r>
      <rPr>
        <b/>
        <sz val="12"/>
        <color indexed="59"/>
        <rFont val="ＭＳ Ｐゴシック"/>
        <family val="3"/>
      </rPr>
      <t>）</t>
    </r>
    <r>
      <rPr>
        <b/>
        <sz val="12"/>
        <color indexed="59"/>
        <rFont val="Arial"/>
        <family val="2"/>
      </rPr>
      <t xml:space="preserve"> </t>
    </r>
    <r>
      <rPr>
        <b/>
        <sz val="12"/>
        <color indexed="59"/>
        <rFont val="ＭＳ Ｐゴシック"/>
        <family val="3"/>
      </rPr>
      <t>希少鳥類保全を目的とした野鳥からの鳥インフルエンザウイルス検出法及び発生時等の対象法の開発</t>
    </r>
  </si>
  <si>
    <r>
      <rPr>
        <b/>
        <sz val="12"/>
        <color indexed="59"/>
        <rFont val="ＭＳ ゴシック"/>
        <family val="3"/>
      </rPr>
      <t>（</t>
    </r>
    <r>
      <rPr>
        <b/>
        <sz val="12"/>
        <color indexed="59"/>
        <rFont val="Arial"/>
        <family val="2"/>
      </rPr>
      <t>4-6</t>
    </r>
    <r>
      <rPr>
        <b/>
        <sz val="12"/>
        <color indexed="59"/>
        <rFont val="ＭＳ Ｐゴシック"/>
        <family val="3"/>
      </rPr>
      <t>）</t>
    </r>
    <r>
      <rPr>
        <b/>
        <sz val="12"/>
        <color indexed="59"/>
        <rFont val="Arial"/>
        <family val="2"/>
      </rPr>
      <t xml:space="preserve"> </t>
    </r>
    <r>
      <rPr>
        <b/>
        <sz val="12"/>
        <color indexed="59"/>
        <rFont val="ＭＳ Ｐゴシック"/>
        <family val="3"/>
      </rPr>
      <t>種間関係や遺伝情報を考慮した絶滅危惧種の保全技術の高度化に関する研究</t>
    </r>
  </si>
  <si>
    <r>
      <rPr>
        <b/>
        <sz val="12"/>
        <color indexed="59"/>
        <rFont val="ＭＳ ゴシック"/>
        <family val="3"/>
      </rPr>
      <t>（</t>
    </r>
    <r>
      <rPr>
        <b/>
        <sz val="12"/>
        <color indexed="59"/>
        <rFont val="Arial"/>
        <family val="2"/>
      </rPr>
      <t>4-7</t>
    </r>
    <r>
      <rPr>
        <b/>
        <sz val="12"/>
        <color indexed="59"/>
        <rFont val="ＭＳ Ｐゴシック"/>
        <family val="3"/>
      </rPr>
      <t>）</t>
    </r>
    <r>
      <rPr>
        <b/>
        <sz val="12"/>
        <color indexed="59"/>
        <rFont val="Arial"/>
        <family val="2"/>
      </rPr>
      <t xml:space="preserve"> </t>
    </r>
    <r>
      <rPr>
        <b/>
        <sz val="12"/>
        <color indexed="59"/>
        <rFont val="ＭＳ Ｐゴシック"/>
        <family val="3"/>
      </rPr>
      <t>外来種の根絶及び抑制に向けた防除・管理並びに侵入の早期発見に関するモニタリング技術の開発</t>
    </r>
  </si>
  <si>
    <r>
      <rPr>
        <b/>
        <sz val="12"/>
        <color indexed="59"/>
        <rFont val="ＭＳ ゴシック"/>
        <family val="3"/>
      </rPr>
      <t>（</t>
    </r>
    <r>
      <rPr>
        <b/>
        <sz val="12"/>
        <color indexed="59"/>
        <rFont val="Arial"/>
        <family val="2"/>
      </rPr>
      <t>4-8</t>
    </r>
    <r>
      <rPr>
        <b/>
        <sz val="12"/>
        <color indexed="59"/>
        <rFont val="ＭＳ Ｐゴシック"/>
        <family val="3"/>
      </rPr>
      <t>）</t>
    </r>
    <r>
      <rPr>
        <b/>
        <sz val="12"/>
        <color indexed="59"/>
        <rFont val="Arial"/>
        <family val="2"/>
      </rPr>
      <t xml:space="preserve"> </t>
    </r>
    <r>
      <rPr>
        <b/>
        <sz val="12"/>
        <color indexed="59"/>
        <rFont val="ＭＳ Ｐゴシック"/>
        <family val="3"/>
      </rPr>
      <t>侵入した侵略的外来植物の根絶及び拡散抑制に向けた研究</t>
    </r>
  </si>
  <si>
    <r>
      <rPr>
        <b/>
        <sz val="12"/>
        <color indexed="59"/>
        <rFont val="ＭＳ ゴシック"/>
        <family val="3"/>
      </rPr>
      <t>（</t>
    </r>
    <r>
      <rPr>
        <b/>
        <sz val="12"/>
        <color indexed="59"/>
        <rFont val="Arial"/>
        <family val="2"/>
      </rPr>
      <t>5-1</t>
    </r>
    <r>
      <rPr>
        <b/>
        <sz val="12"/>
        <color indexed="59"/>
        <rFont val="ＭＳ Ｐゴシック"/>
        <family val="3"/>
      </rPr>
      <t>）</t>
    </r>
    <r>
      <rPr>
        <b/>
        <sz val="12"/>
        <color indexed="59"/>
        <rFont val="Arial"/>
        <family val="2"/>
      </rPr>
      <t xml:space="preserve"> </t>
    </r>
    <r>
      <rPr>
        <b/>
        <sz val="12"/>
        <color indexed="59"/>
        <rFont val="ＭＳ Ｐゴシック"/>
        <family val="3"/>
      </rPr>
      <t>環境中の化学物質の子どもへのばく露メカニズムに関する研究</t>
    </r>
  </si>
  <si>
    <r>
      <rPr>
        <b/>
        <sz val="12"/>
        <color indexed="59"/>
        <rFont val="ＭＳ ゴシック"/>
        <family val="3"/>
      </rPr>
      <t>（</t>
    </r>
    <r>
      <rPr>
        <b/>
        <sz val="12"/>
        <color indexed="59"/>
        <rFont val="Arial"/>
        <family val="2"/>
      </rPr>
      <t>5-2</t>
    </r>
    <r>
      <rPr>
        <b/>
        <sz val="12"/>
        <color indexed="59"/>
        <rFont val="ＭＳ Ｐゴシック"/>
        <family val="3"/>
      </rPr>
      <t>）</t>
    </r>
    <r>
      <rPr>
        <b/>
        <sz val="12"/>
        <color indexed="59"/>
        <rFont val="Arial"/>
        <family val="2"/>
      </rPr>
      <t xml:space="preserve"> </t>
    </r>
    <r>
      <rPr>
        <b/>
        <sz val="12"/>
        <color indexed="59"/>
        <rFont val="ＭＳ Ｐゴシック"/>
        <family val="3"/>
      </rPr>
      <t>化学物質の内分泌かく乱作用が野生生物に及ぼす影響の評価に関する研究</t>
    </r>
  </si>
  <si>
    <r>
      <rPr>
        <b/>
        <sz val="12"/>
        <color indexed="59"/>
        <rFont val="ＭＳ ゴシック"/>
        <family val="3"/>
      </rPr>
      <t>（</t>
    </r>
    <r>
      <rPr>
        <b/>
        <sz val="12"/>
        <color indexed="59"/>
        <rFont val="Arial"/>
        <family val="2"/>
      </rPr>
      <t>5-3</t>
    </r>
    <r>
      <rPr>
        <b/>
        <sz val="12"/>
        <color indexed="59"/>
        <rFont val="ＭＳ Ｐゴシック"/>
        <family val="3"/>
      </rPr>
      <t>）</t>
    </r>
    <r>
      <rPr>
        <b/>
        <sz val="12"/>
        <color indexed="59"/>
        <rFont val="Arial"/>
        <family val="2"/>
      </rPr>
      <t xml:space="preserve"> </t>
    </r>
    <r>
      <rPr>
        <b/>
        <sz val="12"/>
        <color indexed="59"/>
        <rFont val="ＭＳ Ｐゴシック"/>
        <family val="3"/>
      </rPr>
      <t>少量多品種生産の化学物質に対する網羅的なリスク評価・管理技術の開発</t>
    </r>
  </si>
  <si>
    <r>
      <rPr>
        <b/>
        <sz val="12"/>
        <color indexed="59"/>
        <rFont val="ＭＳ ゴシック"/>
        <family val="3"/>
      </rPr>
      <t>（</t>
    </r>
    <r>
      <rPr>
        <b/>
        <sz val="12"/>
        <color indexed="59"/>
        <rFont val="Arial"/>
        <family val="2"/>
      </rPr>
      <t>5-4</t>
    </r>
    <r>
      <rPr>
        <b/>
        <sz val="12"/>
        <color indexed="59"/>
        <rFont val="ＭＳ Ｐゴシック"/>
        <family val="3"/>
      </rPr>
      <t>）</t>
    </r>
    <r>
      <rPr>
        <b/>
        <sz val="12"/>
        <color indexed="59"/>
        <rFont val="Arial"/>
        <family val="2"/>
      </rPr>
      <t xml:space="preserve"> </t>
    </r>
    <r>
      <rPr>
        <b/>
        <sz val="12"/>
        <color indexed="59"/>
        <rFont val="ＭＳ Ｐゴシック"/>
        <family val="3"/>
      </rPr>
      <t>高反応性物質の暴露評価に資する多媒体モデルの開発</t>
    </r>
  </si>
  <si>
    <r>
      <rPr>
        <b/>
        <sz val="12"/>
        <color indexed="59"/>
        <rFont val="ＭＳ ゴシック"/>
        <family val="3"/>
      </rPr>
      <t>（</t>
    </r>
    <r>
      <rPr>
        <b/>
        <sz val="12"/>
        <color indexed="59"/>
        <rFont val="Arial"/>
        <family val="2"/>
      </rPr>
      <t>5-5</t>
    </r>
    <r>
      <rPr>
        <b/>
        <sz val="12"/>
        <color indexed="59"/>
        <rFont val="ＭＳ Ｐゴシック"/>
        <family val="3"/>
      </rPr>
      <t>）</t>
    </r>
    <r>
      <rPr>
        <b/>
        <sz val="12"/>
        <color indexed="59"/>
        <rFont val="Arial"/>
        <family val="2"/>
      </rPr>
      <t xml:space="preserve"> </t>
    </r>
    <r>
      <rPr>
        <b/>
        <sz val="12"/>
        <color indexed="59"/>
        <rFont val="ＭＳ Ｐゴシック"/>
        <family val="3"/>
      </rPr>
      <t>微小粒子状物質（</t>
    </r>
    <r>
      <rPr>
        <b/>
        <sz val="12"/>
        <color indexed="59"/>
        <rFont val="Arial"/>
        <family val="2"/>
      </rPr>
      <t>PM2.5</t>
    </r>
    <r>
      <rPr>
        <b/>
        <sz val="12"/>
        <color indexed="59"/>
        <rFont val="ＭＳ Ｐゴシック"/>
        <family val="3"/>
      </rPr>
      <t>）の成分組成に着目した疫学研究</t>
    </r>
  </si>
  <si>
    <r>
      <rPr>
        <b/>
        <sz val="12"/>
        <color indexed="59"/>
        <rFont val="ＭＳ ゴシック"/>
        <family val="3"/>
      </rPr>
      <t>（</t>
    </r>
    <r>
      <rPr>
        <b/>
        <sz val="12"/>
        <color indexed="59"/>
        <rFont val="Arial"/>
        <family val="2"/>
      </rPr>
      <t>5-6</t>
    </r>
    <r>
      <rPr>
        <b/>
        <sz val="12"/>
        <color indexed="59"/>
        <rFont val="ＭＳ Ｐゴシック"/>
        <family val="3"/>
      </rPr>
      <t>）</t>
    </r>
    <r>
      <rPr>
        <b/>
        <sz val="12"/>
        <color indexed="59"/>
        <rFont val="Arial"/>
        <family val="2"/>
      </rPr>
      <t xml:space="preserve"> </t>
    </r>
    <r>
      <rPr>
        <b/>
        <sz val="12"/>
        <color indexed="59"/>
        <rFont val="ＭＳ Ｐゴシック"/>
        <family val="3"/>
      </rPr>
      <t>塩素化エチレン・エタン類に関する土壌・地下水中の分解メカニズムと移送挙動の研究</t>
    </r>
  </si>
  <si>
    <r>
      <rPr>
        <b/>
        <sz val="12"/>
        <color indexed="59"/>
        <rFont val="ＭＳ ゴシック"/>
        <family val="3"/>
      </rPr>
      <t>（</t>
    </r>
    <r>
      <rPr>
        <b/>
        <sz val="12"/>
        <color indexed="59"/>
        <rFont val="Arial"/>
        <family val="2"/>
      </rPr>
      <t>5-7</t>
    </r>
    <r>
      <rPr>
        <b/>
        <sz val="12"/>
        <color indexed="59"/>
        <rFont val="ＭＳ Ｐゴシック"/>
        <family val="3"/>
      </rPr>
      <t>）</t>
    </r>
    <r>
      <rPr>
        <b/>
        <sz val="12"/>
        <color indexed="59"/>
        <rFont val="Arial"/>
        <family val="2"/>
      </rPr>
      <t xml:space="preserve"> </t>
    </r>
    <r>
      <rPr>
        <b/>
        <sz val="12"/>
        <color indexed="59"/>
        <rFont val="ＭＳ Ｐゴシック"/>
        <family val="3"/>
      </rPr>
      <t>土壌残留農薬の後作物移行メカニズムに基づく土壌残留に係る農薬登録保留基準の提案</t>
    </r>
  </si>
  <si>
    <r>
      <rPr>
        <b/>
        <sz val="12"/>
        <color indexed="59"/>
        <rFont val="ＭＳ ゴシック"/>
        <family val="3"/>
      </rPr>
      <t>（</t>
    </r>
    <r>
      <rPr>
        <b/>
        <sz val="12"/>
        <color indexed="59"/>
        <rFont val="Arial"/>
        <family val="2"/>
      </rPr>
      <t>5-8</t>
    </r>
    <r>
      <rPr>
        <b/>
        <sz val="12"/>
        <color indexed="59"/>
        <rFont val="ＭＳ Ｐゴシック"/>
        <family val="3"/>
      </rPr>
      <t>）</t>
    </r>
    <r>
      <rPr>
        <b/>
        <sz val="12"/>
        <color indexed="59"/>
        <rFont val="Arial"/>
        <family val="2"/>
      </rPr>
      <t xml:space="preserve"> </t>
    </r>
    <r>
      <rPr>
        <b/>
        <sz val="12"/>
        <color indexed="59"/>
        <rFont val="ＭＳ Ｐゴシック"/>
        <family val="3"/>
      </rPr>
      <t>微小粒子状物質（</t>
    </r>
    <r>
      <rPr>
        <b/>
        <sz val="12"/>
        <color indexed="59"/>
        <rFont val="Arial"/>
        <family val="2"/>
      </rPr>
      <t>PM2.5</t>
    </r>
    <r>
      <rPr>
        <b/>
        <sz val="12"/>
        <color indexed="59"/>
        <rFont val="ＭＳ Ｐゴシック"/>
        <family val="3"/>
      </rPr>
      <t>）の国内大規模固定発生源における排出特性に関する研究</t>
    </r>
  </si>
  <si>
    <r>
      <rPr>
        <b/>
        <sz val="12"/>
        <color indexed="59"/>
        <rFont val="ＭＳ ゴシック"/>
        <family val="3"/>
      </rPr>
      <t>（</t>
    </r>
    <r>
      <rPr>
        <b/>
        <sz val="12"/>
        <color indexed="59"/>
        <rFont val="Arial"/>
        <family val="2"/>
      </rPr>
      <t>5-9</t>
    </r>
    <r>
      <rPr>
        <b/>
        <sz val="12"/>
        <color indexed="59"/>
        <rFont val="ＭＳ Ｐゴシック"/>
        <family val="3"/>
      </rPr>
      <t>）</t>
    </r>
    <r>
      <rPr>
        <b/>
        <sz val="12"/>
        <color indexed="59"/>
        <rFont val="Arial"/>
        <family val="2"/>
      </rPr>
      <t xml:space="preserve"> </t>
    </r>
    <r>
      <rPr>
        <b/>
        <sz val="12"/>
        <color indexed="59"/>
        <rFont val="ＭＳ Ｐゴシック"/>
        <family val="3"/>
      </rPr>
      <t>途上国等の地域住民の参加による水銀ばく露測定法及び評価手法の開発</t>
    </r>
  </si>
  <si>
    <r>
      <rPr>
        <b/>
        <sz val="12"/>
        <color indexed="59"/>
        <rFont val="ＭＳ ゴシック"/>
        <family val="3"/>
      </rPr>
      <t>（</t>
    </r>
    <r>
      <rPr>
        <b/>
        <sz val="12"/>
        <color indexed="59"/>
        <rFont val="Arial"/>
        <family val="2"/>
      </rPr>
      <t>5-10</t>
    </r>
    <r>
      <rPr>
        <b/>
        <sz val="12"/>
        <color indexed="59"/>
        <rFont val="ＭＳ Ｐゴシック"/>
        <family val="3"/>
      </rPr>
      <t>）</t>
    </r>
    <r>
      <rPr>
        <b/>
        <sz val="12"/>
        <color indexed="59"/>
        <rFont val="Arial"/>
        <family val="2"/>
      </rPr>
      <t xml:space="preserve"> PM2.5</t>
    </r>
    <r>
      <rPr>
        <b/>
        <sz val="12"/>
        <color indexed="59"/>
        <rFont val="ＭＳ Ｐゴシック"/>
        <family val="3"/>
      </rPr>
      <t>成分組成別濃度に着目したシミュレーション精度の向上に関する研究</t>
    </r>
  </si>
  <si>
    <r>
      <rPr>
        <b/>
        <sz val="12"/>
        <color indexed="59"/>
        <rFont val="ＭＳ ゴシック"/>
        <family val="3"/>
      </rPr>
      <t>（</t>
    </r>
    <r>
      <rPr>
        <b/>
        <sz val="12"/>
        <color indexed="59"/>
        <rFont val="Arial"/>
        <family val="2"/>
      </rPr>
      <t>5-11</t>
    </r>
    <r>
      <rPr>
        <b/>
        <sz val="12"/>
        <color indexed="59"/>
        <rFont val="ＭＳ Ｐゴシック"/>
        <family val="3"/>
      </rPr>
      <t>）</t>
    </r>
    <r>
      <rPr>
        <b/>
        <sz val="12"/>
        <color indexed="59"/>
        <rFont val="Arial"/>
        <family val="2"/>
      </rPr>
      <t xml:space="preserve"> </t>
    </r>
    <r>
      <rPr>
        <b/>
        <sz val="12"/>
        <color indexed="59"/>
        <rFont val="ＭＳ Ｐゴシック"/>
        <family val="3"/>
      </rPr>
      <t>風力発電施設等の騒音中の純音性成分が与える不快感評価手法の研究</t>
    </r>
  </si>
  <si>
    <r>
      <rPr>
        <b/>
        <sz val="12"/>
        <color indexed="59"/>
        <rFont val="ＭＳ ゴシック"/>
        <family val="3"/>
      </rPr>
      <t>（</t>
    </r>
    <r>
      <rPr>
        <b/>
        <sz val="12"/>
        <color indexed="59"/>
        <rFont val="Arial"/>
        <family val="2"/>
      </rPr>
      <t>5-12</t>
    </r>
    <r>
      <rPr>
        <b/>
        <sz val="12"/>
        <color indexed="59"/>
        <rFont val="ＭＳ Ｐゴシック"/>
        <family val="3"/>
      </rPr>
      <t>）</t>
    </r>
    <r>
      <rPr>
        <b/>
        <sz val="12"/>
        <color indexed="59"/>
        <rFont val="Arial"/>
        <family val="2"/>
      </rPr>
      <t xml:space="preserve"> </t>
    </r>
    <r>
      <rPr>
        <b/>
        <sz val="12"/>
        <color indexed="59"/>
        <rFont val="ＭＳ Ｐゴシック"/>
        <family val="3"/>
      </rPr>
      <t>「畜産農業」「肥料製造工場」における効果的な悪臭対策の研究</t>
    </r>
  </si>
  <si>
    <r>
      <rPr>
        <b/>
        <sz val="12"/>
        <color indexed="59"/>
        <rFont val="ＭＳ ゴシック"/>
        <family val="3"/>
      </rPr>
      <t>（</t>
    </r>
    <r>
      <rPr>
        <b/>
        <sz val="12"/>
        <color indexed="59"/>
        <rFont val="Arial"/>
        <family val="2"/>
      </rPr>
      <t>5-13</t>
    </r>
    <r>
      <rPr>
        <b/>
        <sz val="12"/>
        <color indexed="59"/>
        <rFont val="ＭＳ Ｐゴシック"/>
        <family val="3"/>
      </rPr>
      <t>）</t>
    </r>
    <r>
      <rPr>
        <b/>
        <sz val="12"/>
        <color indexed="59"/>
        <rFont val="Arial"/>
        <family val="2"/>
      </rPr>
      <t xml:space="preserve"> </t>
    </r>
    <r>
      <rPr>
        <b/>
        <sz val="12"/>
        <color indexed="59"/>
        <rFont val="ＭＳ Ｐゴシック"/>
        <family val="3"/>
      </rPr>
      <t>空港周辺における超微小粒子状物質（</t>
    </r>
    <r>
      <rPr>
        <b/>
        <sz val="12"/>
        <color indexed="59"/>
        <rFont val="Arial"/>
        <family val="2"/>
      </rPr>
      <t>UFP</t>
    </r>
    <r>
      <rPr>
        <b/>
        <sz val="12"/>
        <color indexed="59"/>
        <rFont val="ＭＳ Ｐゴシック"/>
        <family val="3"/>
      </rPr>
      <t>）の実測及びモデリング手法に関する研究</t>
    </r>
  </si>
  <si>
    <r>
      <rPr>
        <b/>
        <sz val="12"/>
        <color indexed="59"/>
        <rFont val="ＭＳ ゴシック"/>
        <family val="3"/>
      </rPr>
      <t>（</t>
    </r>
    <r>
      <rPr>
        <b/>
        <sz val="12"/>
        <color indexed="59"/>
        <rFont val="Arial"/>
        <family val="2"/>
      </rPr>
      <t>5-14</t>
    </r>
    <r>
      <rPr>
        <b/>
        <sz val="12"/>
        <color indexed="59"/>
        <rFont val="ＭＳ Ｐゴシック"/>
        <family val="3"/>
      </rPr>
      <t>）</t>
    </r>
    <r>
      <rPr>
        <b/>
        <sz val="12"/>
        <color indexed="59"/>
        <rFont val="Arial"/>
        <family val="2"/>
      </rPr>
      <t xml:space="preserve"> </t>
    </r>
    <r>
      <rPr>
        <b/>
        <sz val="12"/>
        <color indexed="59"/>
        <rFont val="ＭＳ Ｐゴシック"/>
        <family val="3"/>
      </rPr>
      <t>閉鎖性海域に係る水環境行政の動きを踏まえた水質の保全及び生物多様性・生物生産性の確保等に関する研究</t>
    </r>
  </si>
  <si>
    <r>
      <rPr>
        <b/>
        <sz val="12"/>
        <color indexed="59"/>
        <rFont val="ＭＳ ゴシック"/>
        <family val="3"/>
      </rPr>
      <t>（</t>
    </r>
    <r>
      <rPr>
        <b/>
        <sz val="12"/>
        <color indexed="59"/>
        <rFont val="Arial"/>
        <family val="2"/>
      </rPr>
      <t>5-15</t>
    </r>
    <r>
      <rPr>
        <b/>
        <sz val="12"/>
        <color indexed="59"/>
        <rFont val="ＭＳ Ｐゴシック"/>
        <family val="3"/>
      </rPr>
      <t>）</t>
    </r>
    <r>
      <rPr>
        <b/>
        <sz val="12"/>
        <color indexed="59"/>
        <rFont val="Arial"/>
        <family val="2"/>
      </rPr>
      <t xml:space="preserve"> </t>
    </r>
    <r>
      <rPr>
        <b/>
        <sz val="12"/>
        <color indexed="59"/>
        <rFont val="ＭＳ Ｐゴシック"/>
        <family val="3"/>
      </rPr>
      <t>里川生態系サービスの持続的享受に向けた地域住民の実感に沿った価値評価手法の開発</t>
    </r>
  </si>
  <si>
    <r>
      <rPr>
        <b/>
        <sz val="12"/>
        <color indexed="59"/>
        <rFont val="ＭＳ ゴシック"/>
        <family val="3"/>
      </rPr>
      <t>（</t>
    </r>
    <r>
      <rPr>
        <b/>
        <sz val="12"/>
        <color indexed="59"/>
        <rFont val="Arial"/>
        <family val="2"/>
      </rPr>
      <t>5-16</t>
    </r>
    <r>
      <rPr>
        <b/>
        <sz val="12"/>
        <color indexed="59"/>
        <rFont val="ＭＳ Ｐゴシック"/>
        <family val="3"/>
      </rPr>
      <t>）</t>
    </r>
    <r>
      <rPr>
        <b/>
        <sz val="12"/>
        <color indexed="59"/>
        <rFont val="Arial"/>
        <family val="2"/>
      </rPr>
      <t xml:space="preserve"> </t>
    </r>
    <r>
      <rPr>
        <b/>
        <sz val="12"/>
        <color indexed="59"/>
        <rFont val="ＭＳ Ｐゴシック"/>
        <family val="3"/>
      </rPr>
      <t>瀬戸内海沿岸部における</t>
    </r>
    <r>
      <rPr>
        <b/>
        <sz val="12"/>
        <color indexed="59"/>
        <rFont val="Arial"/>
        <family val="2"/>
      </rPr>
      <t>PM2.5</t>
    </r>
    <r>
      <rPr>
        <b/>
        <sz val="12"/>
        <color indexed="59"/>
        <rFont val="ＭＳ Ｐゴシック"/>
        <family val="3"/>
      </rPr>
      <t>高濃度要因の解明</t>
    </r>
  </si>
  <si>
    <t>独立行政法人環境再生保全機構理事長　殿</t>
  </si>
  <si>
    <t>　平成２８年　　月　　日</t>
  </si>
  <si>
    <t>(5)国庫補助基本額
 (3)と(4)を比較して少ない方の額</t>
  </si>
  <si>
    <t>(6)補助金所要額
 (5)×1/2</t>
  </si>
  <si>
    <r>
      <t>補助対象経費支出予定額　内訳　</t>
    </r>
    <r>
      <rPr>
        <i/>
        <sz val="12"/>
        <color indexed="10"/>
        <rFont val="ＭＳ 明朝"/>
        <family val="1"/>
      </rPr>
      <t>※別シート「注意事項」を必ず参照すること</t>
    </r>
  </si>
  <si>
    <t xml:space="preserve">■「１５．各年度別経費内訳」について
　平成29年度の予算額は、「１６．所要経費 (4)補助対象経費支出予定額」の入力値から自動計算されるため、セル内の関数を変更しないこと。
　研究期間が２年以上の場合、平成30年度、平成31年度の予算額は、直接記入すること。
　なお、平成30年度、平成31年度の予算額は、平成29年度の「直接経費の総計」と同額かそれ以下とし、事業年次計画に従った適切な額とすること。
</t>
  </si>
  <si>
    <t>Ⅲ.骨太方針</t>
  </si>
  <si>
    <t>Ⅳ.Future Earth</t>
  </si>
  <si>
    <t>Ⅴ.動物実験</t>
  </si>
  <si>
    <t>１３．本事業により開発する技術がもたらす効果（４００字以内）</t>
  </si>
  <si>
    <t>１４．本事業における達成目標（各４００字以内）</t>
  </si>
  <si>
    <t xml:space="preserve">○「Ⅲ．経済財政運営と改革の基本方針2016 ～600兆円経済への道筋～」(骨太方針）（※）との関連の有無について
　応募された研究開発の内容が以下に該当する場合は、「有」を選択すること。
　　・エネルギー源としての廃棄物の有効利用に関する研究
　　・食品ロスの削減に関する研究
　　・里地里山・里海の保全に関する研究
　　・海洋ごみ対策に関する研究
　　・微小粒子状物質（PM2.5）対策に関する研究
　　・水銀対策等に関する研究
※本文は以下の内閣府HPを参照。
　　http://www5.cao.go.jp/keizai-shimon/kaigi/cabinet/2016/decision0602.html
</t>
  </si>
  <si>
    <t>○「Ⅶ．Future Earth」との関連の有無について
　Future Earth（※）に関連する研究課題については、「有」を選択すること。
※日本学術会議におけるFuture Earthの定義による。詳細は以下の日本学術会議HPを参照。
　http://www.scj.go.jp/ja/int/futureearth/index.html</t>
  </si>
  <si>
    <t>○「Ⅷ．動物実験」について
　動物実験について以下のいずれかを選択すること。
　①動物実験を予定しており、当該動物実験を実施予定の研究機関において動物実験に関する倫理規程等を定めている
　②動物実験を予定しており、当該動物実験を実施予定の研究機関において動物実験に関する倫理規程等を定めていない
　③動物実験を予定していない</t>
  </si>
  <si>
    <t>平成２９年度 環境研究総合推進費［補助金］実施計画書</t>
  </si>
  <si>
    <t xml:space="preserve">■「１．重点課題・行政ニーズ」について
「重点課題」欄では、「添付資料　平成29年度新規課題に対する行政ニーズについて」を参照のうえ、【重点課題①】～【重点課題⑮】のうち該当するものを２つまで記入してください。少なくとも１つは必ず記入すること。以下の「行政ニーズ」を選択した方は、当該「行政ニーズ」に対応する「重点課題」を記入してください。
「行政ニーズ」欄では、同じく「添付資料」を参照のうえ、「重点課題」毎に記載されている《行政ニーズ（個別研究開発テーマ）》のうち該当するものを（項目を選択）選んでください。「行政ニーズ」については該当するものがなければ記入不要です。
</t>
  </si>
  <si>
    <r>
      <t>■e-Radにアップロードする申請書類の構成について
　e-Radによる申請を行う際には、本様式において応募内容を記入したシートを左から順にもれなくPDF化してアップロードしてください。</t>
    </r>
    <r>
      <rPr>
        <sz val="12"/>
        <color indexed="10"/>
        <rFont val="ＭＳ 明朝"/>
        <family val="1"/>
      </rPr>
      <t>（１７．はアップロード不要です。）</t>
    </r>
    <r>
      <rPr>
        <sz val="12"/>
        <rFont val="ＭＳ 明朝"/>
        <family val="1"/>
      </rPr>
      <t xml:space="preserve">
　応募様式のあとに、所定の様式「承認書・同意書」も添付し、１つのPDFファイルとしてアップロードする必要があります。（e-Radアップロード時の「承認書・同意書」には捺印は不要です。）
</t>
    </r>
  </si>
  <si>
    <t>水光熱費</t>
  </si>
  <si>
    <t>人件費・賃金</t>
  </si>
  <si>
    <t>委員等旅費</t>
  </si>
  <si>
    <t>外国人招へい旅費</t>
  </si>
  <si>
    <t>※研究協力者等に支払う旅費。</t>
  </si>
  <si>
    <t>※講演等で外国人を招聘する場合の旅費・宿泊費</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</si>
</sst>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
    <numFmt numFmtId="178" formatCode="#,###&quot;個&quot;"/>
    <numFmt numFmtId="179" formatCode="#,###&quot;回&quot;"/>
    <numFmt numFmtId="180" formatCode="#,###&quot;円&quot;"/>
    <numFmt numFmtId="181" formatCode="#,###&quot;人&quot;"/>
    <numFmt numFmtId="182" formatCode="#,###&quot;台&quot;"/>
    <numFmt numFmtId="183" formatCode="#,###&quot;部&quot;"/>
    <numFmt numFmtId="184" formatCode="#,###&quot;件&quot;"/>
    <numFmt numFmtId="185" formatCode="&quot;税&quot;#,###"/>
    <numFmt numFmtId="186" formatCode="#,###&quot;ヶ月&quot;"/>
    <numFmt numFmtId="187" formatCode="&quot;＠&quot;#,##0&quot;（税込）&quot;"/>
    <numFmt numFmtId="188" formatCode="#,###&quot;式&quot;"/>
    <numFmt numFmtId="189" formatCode="m/d;@"/>
    <numFmt numFmtId="190" formatCode="#,##0_ "/>
    <numFmt numFmtId="191" formatCode="&quot;＠&quot;General"/>
    <numFmt numFmtId="192" formatCode="[$¥-411]#,##0;[$¥-411]#,##0"/>
    <numFmt numFmtId="193" formatCode="\(General\)"/>
    <numFmt numFmtId="194" formatCode="General\(&quot;税&quot;\)"/>
    <numFmt numFmtId="195" formatCode="&quot;Yes&quot;;&quot;Yes&quot;;&quot;No&quot;"/>
    <numFmt numFmtId="196" formatCode="&quot;True&quot;;&quot;True&quot;;&quot;False&quot;"/>
    <numFmt numFmtId="197" formatCode="&quot;On&quot;;&quot;On&quot;;&quot;Off&quot;"/>
    <numFmt numFmtId="198" formatCode="[$€-2]\ #,##0.00_);[Red]\([$€-2]\ #,##0.00\)"/>
    <numFmt numFmtId="199" formatCode="&quot;＠&quot;##,#0&quot;＠&quot;#,##0"/>
    <numFmt numFmtId="200" formatCode="#,##0\(&quot;税&quot;\)"/>
    <numFmt numFmtId="201" formatCode="#&quot;回&quot;"/>
    <numFmt numFmtId="202" formatCode="&quot;¥&quot;#,##0_);\(&quot;¥&quot;#,##0\)"/>
    <numFmt numFmtId="203" formatCode="#,##0_);\(#,##0\)"/>
    <numFmt numFmtId="204" formatCode="#,###&quot;千円&quot;"/>
    <numFmt numFmtId="205" formatCode="#,##0&quot;千円&quot;"/>
    <numFmt numFmtId="206" formatCode="&quot;¥&quot;#,##0&quot;千円&quot;"/>
  </numFmts>
  <fonts count="107">
    <font>
      <sz val="11"/>
      <color theme="1"/>
      <name val="Calibri"/>
      <family val="3"/>
    </font>
    <font>
      <sz val="11"/>
      <color indexed="8"/>
      <name val="ＭＳ Ｐゴシック"/>
      <family val="3"/>
    </font>
    <font>
      <sz val="11"/>
      <name val="ＭＳ Ｐゴシック"/>
      <family val="3"/>
    </font>
    <font>
      <u val="single"/>
      <sz val="11"/>
      <color indexed="12"/>
      <name val="ＭＳ Ｐゴシック"/>
      <family val="3"/>
    </font>
    <font>
      <sz val="6"/>
      <name val="ＭＳ Ｐゴシック"/>
      <family val="3"/>
    </font>
    <font>
      <sz val="10"/>
      <name val="ＭＳ 明朝"/>
      <family val="1"/>
    </font>
    <font>
      <sz val="10.5"/>
      <name val="ＭＳ 明朝"/>
      <family val="1"/>
    </font>
    <font>
      <sz val="12"/>
      <name val="ＭＳ 明朝"/>
      <family val="1"/>
    </font>
    <font>
      <sz val="11"/>
      <name val="ＭＳ 明朝"/>
      <family val="1"/>
    </font>
    <font>
      <sz val="10.5"/>
      <color indexed="8"/>
      <name val="ＭＳ 明朝"/>
      <family val="1"/>
    </font>
    <font>
      <b/>
      <sz val="10.5"/>
      <color indexed="8"/>
      <name val="ＭＳ 明朝"/>
      <family val="1"/>
    </font>
    <font>
      <b/>
      <sz val="10"/>
      <name val="ＭＳ 明朝"/>
      <family val="1"/>
    </font>
    <font>
      <b/>
      <sz val="14"/>
      <color indexed="8"/>
      <name val="ＭＳ 明朝"/>
      <family val="1"/>
    </font>
    <font>
      <sz val="12"/>
      <color indexed="8"/>
      <name val="ＭＳ 明朝"/>
      <family val="1"/>
    </font>
    <font>
      <sz val="8"/>
      <name val="ＭＳ 明朝"/>
      <family val="1"/>
    </font>
    <font>
      <sz val="6"/>
      <name val="ＭＳ 明朝"/>
      <family val="1"/>
    </font>
    <font>
      <i/>
      <sz val="12"/>
      <name val="ＭＳ 明朝"/>
      <family val="1"/>
    </font>
    <font>
      <sz val="12"/>
      <color indexed="10"/>
      <name val="ＭＳ 明朝"/>
      <family val="1"/>
    </font>
    <font>
      <sz val="12"/>
      <color indexed="30"/>
      <name val="ＭＳ 明朝"/>
      <family val="1"/>
    </font>
    <font>
      <sz val="10.5"/>
      <color indexed="60"/>
      <name val="ＭＳ 明朝"/>
      <family val="1"/>
    </font>
    <font>
      <i/>
      <sz val="12"/>
      <color indexed="10"/>
      <name val="ＭＳ 明朝"/>
      <family val="1"/>
    </font>
    <font>
      <b/>
      <sz val="11"/>
      <name val="ＭＳ 明朝"/>
      <family val="1"/>
    </font>
    <font>
      <sz val="7"/>
      <name val="ＭＳ 明朝"/>
      <family val="1"/>
    </font>
    <font>
      <i/>
      <sz val="11"/>
      <color indexed="10"/>
      <name val="ＭＳ 明朝"/>
      <family val="1"/>
    </font>
    <font>
      <i/>
      <sz val="11"/>
      <color indexed="10"/>
      <name val="Century"/>
      <family val="1"/>
    </font>
    <font>
      <b/>
      <sz val="15"/>
      <name val="ＭＳ 明朝"/>
      <family val="1"/>
    </font>
    <font>
      <b/>
      <sz val="12"/>
      <color indexed="59"/>
      <name val="Arial"/>
      <family val="2"/>
    </font>
    <font>
      <b/>
      <sz val="12"/>
      <color indexed="59"/>
      <name val="ＭＳ ゴシック"/>
      <family val="3"/>
    </font>
    <font>
      <b/>
      <sz val="12"/>
      <color indexed="5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2"/>
      <color indexed="8"/>
      <name val="ＭＳ Ｐゴシック"/>
      <family val="3"/>
    </font>
    <font>
      <sz val="12"/>
      <name val="ＭＳ Ｐゴシック"/>
      <family val="3"/>
    </font>
    <font>
      <sz val="14"/>
      <color indexed="8"/>
      <name val="ＭＳ Ｐゴシック"/>
      <family val="3"/>
    </font>
    <font>
      <b/>
      <sz val="12"/>
      <color indexed="10"/>
      <name val="ＭＳ Ｐゴシック"/>
      <family val="3"/>
    </font>
    <font>
      <b/>
      <sz val="12"/>
      <color indexed="30"/>
      <name val="ＭＳ Ｐゴシック"/>
      <family val="3"/>
    </font>
    <font>
      <sz val="11"/>
      <color indexed="30"/>
      <name val="ＭＳ Ｐゴシック"/>
      <family val="3"/>
    </font>
    <font>
      <b/>
      <u val="single"/>
      <sz val="12"/>
      <color indexed="8"/>
      <name val="ＭＳ Ｐゴシック"/>
      <family val="3"/>
    </font>
    <font>
      <u val="single"/>
      <sz val="11"/>
      <color indexed="8"/>
      <name val="ＭＳ Ｐゴシック"/>
      <family val="3"/>
    </font>
    <font>
      <sz val="8"/>
      <color indexed="60"/>
      <name val="ＭＳ 明朝"/>
      <family val="1"/>
    </font>
    <font>
      <sz val="10"/>
      <color indexed="8"/>
      <name val="ＭＳ 明朝"/>
      <family val="1"/>
    </font>
    <font>
      <sz val="10"/>
      <color indexed="8"/>
      <name val="ＭＳ Ｐゴシック"/>
      <family val="3"/>
    </font>
    <font>
      <sz val="10.5"/>
      <color indexed="10"/>
      <name val="ＭＳ 明朝"/>
      <family val="1"/>
    </font>
    <font>
      <u val="single"/>
      <sz val="10.5"/>
      <color indexed="60"/>
      <name val="ＭＳ 明朝"/>
      <family val="1"/>
    </font>
    <font>
      <sz val="10.5"/>
      <color indexed="30"/>
      <name val="ＭＳ 明朝"/>
      <family val="1"/>
    </font>
    <font>
      <sz val="16"/>
      <color indexed="8"/>
      <name val="ＭＳ Ｐゴシック"/>
      <family val="3"/>
    </font>
    <font>
      <b/>
      <sz val="12"/>
      <color indexed="8"/>
      <name val="ＭＳ Ｐゴシック"/>
      <family val="3"/>
    </font>
    <font>
      <i/>
      <sz val="10.5"/>
      <color indexed="10"/>
      <name val="ＭＳ 明朝"/>
      <family val="1"/>
    </font>
    <font>
      <b/>
      <sz val="8"/>
      <color indexed="8"/>
      <name val="ＭＳ Ｐゴシック"/>
      <family val="3"/>
    </font>
    <font>
      <sz val="10.5"/>
      <color indexed="30"/>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5"/>
      <color rgb="FFC00000"/>
      <name val="ＭＳ 明朝"/>
      <family val="1"/>
    </font>
    <font>
      <sz val="12"/>
      <color theme="1"/>
      <name val="Calibri"/>
      <family val="3"/>
    </font>
    <font>
      <b/>
      <sz val="14"/>
      <color theme="1"/>
      <name val="ＭＳ 明朝"/>
      <family val="1"/>
    </font>
    <font>
      <sz val="12"/>
      <color rgb="FFFF0000"/>
      <name val="ＭＳ 明朝"/>
      <family val="1"/>
    </font>
    <font>
      <sz val="12"/>
      <name val="Calibri"/>
      <family val="3"/>
    </font>
    <font>
      <sz val="14"/>
      <color theme="1"/>
      <name val="Calibri"/>
      <family val="3"/>
    </font>
    <font>
      <b/>
      <sz val="12"/>
      <color rgb="FFFF0000"/>
      <name val="Calibri"/>
      <family val="3"/>
    </font>
    <font>
      <b/>
      <sz val="12"/>
      <color rgb="FF0070C0"/>
      <name val="Calibri"/>
      <family val="3"/>
    </font>
    <font>
      <sz val="11"/>
      <color rgb="FF0070C0"/>
      <name val="Calibri"/>
      <family val="3"/>
    </font>
    <font>
      <b/>
      <u val="single"/>
      <sz val="12"/>
      <color theme="1"/>
      <name val="Calibri"/>
      <family val="3"/>
    </font>
    <font>
      <b/>
      <sz val="12"/>
      <color theme="2" tint="-0.8999800086021423"/>
      <name val="Arial"/>
      <family val="2"/>
    </font>
    <font>
      <sz val="10.5"/>
      <color theme="1"/>
      <name val="ＭＳ 明朝"/>
      <family val="1"/>
    </font>
    <font>
      <u val="single"/>
      <sz val="11"/>
      <color theme="1"/>
      <name val="Calibri"/>
      <family val="3"/>
    </font>
    <font>
      <i/>
      <sz val="11"/>
      <color rgb="FFFF0000"/>
      <name val="ＭＳ 明朝"/>
      <family val="1"/>
    </font>
    <font>
      <b/>
      <sz val="12"/>
      <color theme="1"/>
      <name val="Calibri"/>
      <family val="3"/>
    </font>
    <font>
      <u val="single"/>
      <sz val="10.5"/>
      <color rgb="FFC00000"/>
      <name val="ＭＳ 明朝"/>
      <family val="1"/>
    </font>
    <font>
      <i/>
      <sz val="12"/>
      <color rgb="FFFF0000"/>
      <name val="ＭＳ 明朝"/>
      <family val="1"/>
    </font>
    <font>
      <sz val="10"/>
      <color theme="1"/>
      <name val="ＭＳ 明朝"/>
      <family val="1"/>
    </font>
    <font>
      <sz val="10"/>
      <color theme="1"/>
      <name val="Calibri"/>
      <family val="3"/>
    </font>
    <font>
      <sz val="10.5"/>
      <color rgb="FFFF0000"/>
      <name val="ＭＳ 明朝"/>
      <family val="1"/>
    </font>
    <font>
      <sz val="8"/>
      <color rgb="FFC00000"/>
      <name val="ＭＳ 明朝"/>
      <family val="1"/>
    </font>
    <font>
      <sz val="10.5"/>
      <color rgb="FF0070C0"/>
      <name val="ＭＳ 明朝"/>
      <family val="1"/>
    </font>
    <font>
      <sz val="16"/>
      <color theme="1"/>
      <name val="Calibri"/>
      <family val="3"/>
    </font>
    <font>
      <sz val="10.5"/>
      <color rgb="FF00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dotted"/>
    </border>
    <border>
      <left style="thin"/>
      <right/>
      <top style="dotted"/>
      <bottom style="thin"/>
    </border>
    <border>
      <left style="thin"/>
      <right/>
      <top/>
      <bottom style="thin"/>
    </border>
    <border>
      <left style="thin"/>
      <right/>
      <top/>
      <bottom style="dotted"/>
    </border>
    <border>
      <left/>
      <right/>
      <top/>
      <bottom style="thin"/>
    </border>
    <border>
      <left style="thin"/>
      <right/>
      <top style="thin"/>
      <bottom/>
    </border>
    <border>
      <left style="thin"/>
      <right/>
      <top/>
      <bottom style="double"/>
    </border>
    <border>
      <left style="thin"/>
      <right/>
      <top style="double"/>
      <bottom/>
    </border>
    <border>
      <left style="thin"/>
      <right/>
      <top style="double"/>
      <bottom style="dotted"/>
    </border>
    <border>
      <left style="dotted"/>
      <right/>
      <top style="double"/>
      <bottom style="dotted"/>
    </border>
    <border>
      <left style="dotted"/>
      <right/>
      <top style="dotted"/>
      <bottom style="thin"/>
    </border>
    <border>
      <left style="dotted"/>
      <right/>
      <top style="thin"/>
      <bottom style="dotted"/>
    </border>
    <border>
      <left/>
      <right/>
      <top style="thin"/>
      <bottom style="thin"/>
    </border>
    <border>
      <left style="dotted"/>
      <right/>
      <top/>
      <bottom style="double"/>
    </border>
    <border>
      <left style="dotted"/>
      <right/>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thin"/>
      <top>
        <color indexed="63"/>
      </top>
      <bottom>
        <color indexed="63"/>
      </bottom>
    </border>
    <border>
      <left style="thin"/>
      <right style="thin"/>
      <top/>
      <bottom style="thin"/>
    </border>
    <border>
      <left style="thin"/>
      <right style="thin"/>
      <top style="thin"/>
      <bottom/>
    </border>
    <border>
      <left/>
      <right style="thin"/>
      <top style="thin"/>
      <bottom style="thin"/>
    </border>
    <border>
      <left>
        <color indexed="63"/>
      </left>
      <right>
        <color indexed="63"/>
      </right>
      <top style="medium"/>
      <bottom>
        <color indexed="63"/>
      </bottom>
    </border>
    <border>
      <left style="thin"/>
      <right style="hair"/>
      <top style="thin"/>
      <bottom style="thin"/>
    </border>
    <border>
      <left style="hair"/>
      <right style="hair"/>
      <top style="thin"/>
      <bottom style="thin"/>
    </border>
    <border>
      <left style="hair"/>
      <right style="thin"/>
      <top style="thin"/>
      <bottom style="thin"/>
    </border>
    <border>
      <left/>
      <right/>
      <top style="dotted"/>
      <bottom style="thin"/>
    </border>
    <border>
      <left/>
      <right style="dotted"/>
      <top style="dotted"/>
      <bottom style="thin"/>
    </border>
    <border>
      <left/>
      <right style="thin"/>
      <top style="dotted"/>
      <bottom style="thin"/>
    </border>
    <border>
      <left style="thin"/>
      <right/>
      <top style="thin"/>
      <bottom style="thin"/>
    </border>
    <border>
      <left/>
      <right style="dotted"/>
      <top style="thin"/>
      <bottom style="thin"/>
    </border>
    <border>
      <left/>
      <right/>
      <top/>
      <bottom style="double"/>
    </border>
    <border>
      <left/>
      <right style="dotted"/>
      <top/>
      <bottom style="double"/>
    </border>
    <border>
      <left/>
      <right>
        <color indexed="63"/>
      </right>
      <top style="thin"/>
      <bottom style="double"/>
    </border>
    <border>
      <left>
        <color indexed="63"/>
      </left>
      <right style="thin"/>
      <top style="thin"/>
      <bottom style="double"/>
    </border>
    <border>
      <left/>
      <right/>
      <top style="thin"/>
      <bottom style="dotted"/>
    </border>
    <border>
      <left/>
      <right style="dotted"/>
      <top style="thin"/>
      <bottom style="dotted"/>
    </border>
    <border>
      <left/>
      <right style="thin"/>
      <top style="thin"/>
      <bottom style="dotted"/>
    </border>
    <border>
      <left/>
      <right style="dotted"/>
      <top/>
      <bottom style="thin"/>
    </border>
    <border>
      <left/>
      <right style="thin"/>
      <top/>
      <bottom style="double"/>
    </border>
    <border>
      <left/>
      <right/>
      <top style="double"/>
      <bottom/>
    </border>
    <border>
      <left/>
      <right style="thin"/>
      <top style="double"/>
      <bottom/>
    </border>
    <border>
      <left/>
      <right/>
      <top style="double"/>
      <bottom style="dotted"/>
    </border>
    <border>
      <left/>
      <right style="dotted"/>
      <top style="double"/>
      <bottom style="dotted"/>
    </border>
    <border>
      <left/>
      <right style="thin"/>
      <top style="double"/>
      <bottom style="dotted"/>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top style="thin"/>
      <bottom style="double"/>
    </border>
    <border>
      <left/>
      <right style="dotted"/>
      <top style="thin"/>
      <bottom style="double"/>
    </border>
    <border>
      <left style="dotted"/>
      <right>
        <color indexed="63"/>
      </right>
      <top style="thin"/>
      <bottom style="double"/>
    </border>
    <border>
      <left style="dotted"/>
      <right>
        <color indexed="63"/>
      </right>
      <top style="thin"/>
      <bottom style="thin"/>
    </border>
    <border>
      <left style="thin"/>
      <right style="thin"/>
      <top style="thin"/>
      <bottom style="thin"/>
    </border>
    <border>
      <left style="hair"/>
      <right style="hair"/>
      <top style="double"/>
      <bottom style="thin"/>
    </border>
    <border>
      <left style="hair"/>
      <right style="thin"/>
      <top style="double"/>
      <bottom style="thin"/>
    </border>
    <border>
      <left style="thin"/>
      <right style="hair"/>
      <top style="double"/>
      <bottom style="thin"/>
    </border>
    <border>
      <left style="thin"/>
      <right style="thin"/>
      <top style="thin"/>
      <bottom style="double"/>
    </border>
    <border>
      <left style="medium"/>
      <right/>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dotted"/>
      <top style="dotted"/>
      <bottom style="dotted"/>
    </border>
    <border>
      <left style="medium"/>
      <right/>
      <top style="dotted"/>
      <bottom style="dotted"/>
    </border>
    <border>
      <left/>
      <right style="medium"/>
      <top style="thin"/>
      <bottom/>
    </border>
    <border>
      <left/>
      <right style="medium"/>
      <top/>
      <bottom/>
    </border>
    <border>
      <left>
        <color indexed="63"/>
      </left>
      <right style="medium"/>
      <top/>
      <bottom style="thin"/>
    </border>
    <border>
      <left style="medium"/>
      <right>
        <color indexed="63"/>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color indexed="63"/>
      </left>
      <right style="dotted"/>
      <top style="thin"/>
      <bottom>
        <color indexed="63"/>
      </bottom>
    </border>
    <border>
      <left style="medium"/>
      <right/>
      <top/>
      <bottom/>
    </border>
    <border>
      <left/>
      <right style="dotted"/>
      <top/>
      <bottom>
        <color indexed="63"/>
      </bottom>
    </border>
    <border>
      <left style="dotted"/>
      <right/>
      <top/>
      <bottom>
        <color indexed="63"/>
      </bottom>
    </border>
    <border>
      <left/>
      <right style="medium"/>
      <top style="thin"/>
      <bottom style="dotted"/>
    </border>
    <border>
      <left style="dotted"/>
      <right/>
      <top style="dotted"/>
      <bottom/>
    </border>
    <border>
      <left/>
      <right/>
      <top style="dotted"/>
      <bottom/>
    </border>
    <border>
      <left/>
      <right style="medium"/>
      <top style="dotted"/>
      <bottom>
        <color indexed="63"/>
      </bottom>
    </border>
    <border>
      <left style="dotted"/>
      <right/>
      <top style="dashed"/>
      <bottom style="dashed"/>
    </border>
    <border>
      <left>
        <color indexed="63"/>
      </left>
      <right>
        <color indexed="63"/>
      </right>
      <top style="dashed"/>
      <bottom style="dashed"/>
    </border>
    <border>
      <left/>
      <right style="medium"/>
      <top style="dashed"/>
      <bottom style="dashed"/>
    </border>
    <border>
      <left/>
      <right style="dotted"/>
      <top style="dotted"/>
      <bottom/>
    </border>
    <border>
      <left style="medium"/>
      <right/>
      <top style="dotted"/>
      <bottom style="medium"/>
    </border>
    <border>
      <left/>
      <right/>
      <top style="dotted"/>
      <bottom style="medium"/>
    </border>
    <border>
      <left/>
      <right style="dotted"/>
      <top style="dotted"/>
      <bottom style="medium"/>
    </border>
    <border>
      <left style="dotted"/>
      <right/>
      <top style="dotted"/>
      <bottom style="medium"/>
    </border>
    <border>
      <left style="dotted"/>
      <right/>
      <top style="dashed"/>
      <bottom style="medium"/>
    </border>
    <border>
      <left>
        <color indexed="63"/>
      </left>
      <right>
        <color indexed="63"/>
      </right>
      <top style="dashed"/>
      <bottom style="medium"/>
    </border>
    <border>
      <left/>
      <right style="medium"/>
      <top style="dashed"/>
      <bottom style="medium"/>
    </border>
    <border>
      <left style="medium"/>
      <right/>
      <top style="thin"/>
      <bottom style="dotted"/>
    </border>
    <border>
      <left style="medium"/>
      <right/>
      <top style="dotted"/>
      <bottom>
        <color indexed="63"/>
      </bottom>
    </border>
    <border>
      <left style="dotted"/>
      <right>
        <color indexed="63"/>
      </right>
      <top style="dotted"/>
      <bottom style="dashed"/>
    </border>
    <border>
      <left>
        <color indexed="63"/>
      </left>
      <right>
        <color indexed="63"/>
      </right>
      <top style="dotted"/>
      <bottom style="dashed"/>
    </border>
    <border>
      <left>
        <color indexed="63"/>
      </left>
      <right style="medium"/>
      <top style="dotted"/>
      <bottom style="dashed"/>
    </border>
    <border>
      <left style="dotted"/>
      <right/>
      <top style="dashed"/>
      <bottom>
        <color indexed="63"/>
      </bottom>
    </border>
    <border>
      <left>
        <color indexed="63"/>
      </left>
      <right>
        <color indexed="63"/>
      </right>
      <top style="dashed"/>
      <bottom>
        <color indexed="63"/>
      </bottom>
    </border>
    <border>
      <left/>
      <right style="medium"/>
      <top style="dashed"/>
      <bottom>
        <color indexed="63"/>
      </bottom>
    </border>
    <border>
      <left style="medium"/>
      <right/>
      <top style="dotted"/>
      <bottom style="thin"/>
    </border>
    <border>
      <left/>
      <right style="medium"/>
      <top style="dotted"/>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dotted"/>
      <right style="thin"/>
      <top style="thin"/>
      <bottom style="thin"/>
    </border>
    <border>
      <left style="thin"/>
      <right style="dotted"/>
      <top style="thin"/>
      <bottom style="thin"/>
    </border>
    <border>
      <left style="dotted"/>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424">
    <xf numFmtId="0" fontId="0" fillId="0" borderId="0" xfId="0" applyFont="1" applyAlignment="1">
      <alignment vertical="center"/>
    </xf>
    <xf numFmtId="0" fontId="6" fillId="0" borderId="0" xfId="64" applyFont="1" applyFill="1" applyBorder="1" applyAlignment="1" applyProtection="1">
      <alignment vertical="center" wrapText="1"/>
      <protection locked="0"/>
    </xf>
    <xf numFmtId="0" fontId="5"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0" fillId="0" borderId="0" xfId="0" applyAlignment="1" applyProtection="1">
      <alignment/>
      <protection/>
    </xf>
    <xf numFmtId="0" fontId="7"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4" xfId="0" applyNumberFormat="1" applyFont="1" applyFill="1" applyBorder="1" applyAlignment="1" applyProtection="1">
      <alignment vertical="center"/>
      <protection/>
    </xf>
    <xf numFmtId="0" fontId="6" fillId="0" borderId="15" xfId="0" applyNumberFormat="1" applyFont="1" applyFill="1" applyBorder="1" applyAlignment="1" applyProtection="1">
      <alignment vertical="center"/>
      <protection/>
    </xf>
    <xf numFmtId="0" fontId="6" fillId="0" borderId="16" xfId="0" applyNumberFormat="1" applyFont="1" applyFill="1" applyBorder="1" applyAlignment="1" applyProtection="1">
      <alignment vertical="center"/>
      <protection/>
    </xf>
    <xf numFmtId="0" fontId="6" fillId="0" borderId="17" xfId="0" applyNumberFormat="1" applyFont="1" applyFill="1" applyBorder="1" applyAlignment="1" applyProtection="1">
      <alignment vertical="center"/>
      <protection/>
    </xf>
    <xf numFmtId="0" fontId="6" fillId="0" borderId="18"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0" fontId="6" fillId="0" borderId="11" xfId="0" applyNumberFormat="1" applyFont="1" applyFill="1" applyBorder="1" applyAlignment="1" applyProtection="1">
      <alignment vertical="center"/>
      <protection/>
    </xf>
    <xf numFmtId="0" fontId="6" fillId="0" borderId="2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82"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vertical="center"/>
      <protection/>
    </xf>
    <xf numFmtId="0" fontId="6" fillId="0" borderId="14" xfId="0"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protection/>
    </xf>
    <xf numFmtId="0" fontId="6" fillId="0" borderId="24"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6" fillId="0" borderId="0" xfId="0" applyFont="1" applyFill="1" applyAlignment="1" applyProtection="1">
      <alignment vertical="center"/>
      <protection/>
    </xf>
    <xf numFmtId="0" fontId="6" fillId="0" borderId="12" xfId="0" applyFont="1" applyFill="1" applyBorder="1" applyAlignment="1" applyProtection="1">
      <alignment vertical="top" wrapText="1"/>
      <protection/>
    </xf>
    <xf numFmtId="0" fontId="6" fillId="0" borderId="25" xfId="0" applyFont="1" applyFill="1" applyBorder="1" applyAlignment="1" applyProtection="1">
      <alignment vertical="top" wrapText="1"/>
      <protection/>
    </xf>
    <xf numFmtId="0" fontId="6" fillId="0" borderId="0"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26" xfId="0" applyNumberFormat="1"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27" xfId="0" applyNumberFormat="1" applyFont="1" applyFill="1" applyBorder="1" applyAlignment="1" applyProtection="1">
      <alignment vertical="center"/>
      <protection/>
    </xf>
    <xf numFmtId="0" fontId="6" fillId="0" borderId="28" xfId="0" applyFont="1" applyFill="1" applyBorder="1" applyAlignment="1" applyProtection="1">
      <alignment vertical="top" wrapText="1"/>
      <protection/>
    </xf>
    <xf numFmtId="0" fontId="6" fillId="0" borderId="14" xfId="0"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6" xfId="0" applyNumberFormat="1" applyFont="1" applyFill="1" applyBorder="1" applyAlignment="1" applyProtection="1">
      <alignment vertical="center" wrapText="1"/>
      <protection/>
    </xf>
    <xf numFmtId="0" fontId="6" fillId="0" borderId="26" xfId="0" applyFont="1" applyFill="1" applyBorder="1" applyAlignment="1" applyProtection="1">
      <alignment vertical="center" wrapText="1"/>
      <protection/>
    </xf>
    <xf numFmtId="0" fontId="6" fillId="0" borderId="29" xfId="0" applyFont="1" applyFill="1" applyBorder="1" applyAlignment="1" applyProtection="1">
      <alignment vertical="top" wrapText="1"/>
      <protection/>
    </xf>
    <xf numFmtId="0" fontId="6" fillId="0" borderId="25" xfId="0" applyFont="1" applyFill="1" applyBorder="1" applyAlignment="1" applyProtection="1">
      <alignment/>
      <protection/>
    </xf>
    <xf numFmtId="0" fontId="6" fillId="0" borderId="0" xfId="64" applyFont="1" applyFill="1" applyBorder="1" applyAlignment="1" applyProtection="1">
      <alignment horizontal="left" vertical="center" wrapText="1"/>
      <protection locked="0"/>
    </xf>
    <xf numFmtId="0" fontId="6" fillId="0" borderId="0" xfId="64" applyFont="1" applyFill="1" applyAlignment="1" applyProtection="1">
      <alignment vertical="center" wrapText="1"/>
      <protection locked="0"/>
    </xf>
    <xf numFmtId="0" fontId="0" fillId="0" borderId="0" xfId="0" applyAlignment="1" applyProtection="1">
      <alignment vertical="center" wrapText="1"/>
      <protection locked="0"/>
    </xf>
    <xf numFmtId="0" fontId="6" fillId="0" borderId="0" xfId="64" applyFont="1" applyFill="1" applyAlignment="1" applyProtection="1">
      <alignment horizontal="left" vertical="center" wrapText="1"/>
      <protection locked="0"/>
    </xf>
    <xf numFmtId="180" fontId="6" fillId="0" borderId="0" xfId="64" applyNumberFormat="1" applyFont="1" applyFill="1" applyBorder="1" applyAlignment="1" applyProtection="1">
      <alignment horizontal="left" vertical="center" wrapText="1"/>
      <protection locked="0"/>
    </xf>
    <xf numFmtId="180" fontId="6" fillId="0" borderId="0" xfId="64" applyNumberFormat="1" applyFont="1" applyFill="1" applyBorder="1" applyAlignment="1" applyProtection="1">
      <alignment vertical="center" wrapText="1"/>
      <protection locked="0"/>
    </xf>
    <xf numFmtId="0" fontId="6" fillId="0" borderId="0" xfId="64" applyFont="1" applyFill="1" applyAlignment="1" applyProtection="1">
      <alignment horizontal="right" vertical="center" wrapText="1"/>
      <protection locked="0"/>
    </xf>
    <xf numFmtId="176" fontId="6" fillId="0" borderId="0" xfId="64"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15" xfId="0" applyFont="1" applyFill="1" applyBorder="1" applyAlignment="1" applyProtection="1">
      <alignment vertical="top" wrapText="1"/>
      <protection/>
    </xf>
    <xf numFmtId="0" fontId="6" fillId="0" borderId="26" xfId="0" applyFont="1" applyFill="1" applyBorder="1" applyAlignment="1" applyProtection="1">
      <alignment horizontal="left" vertical="top" wrapText="1"/>
      <protection/>
    </xf>
    <xf numFmtId="0" fontId="6" fillId="0" borderId="27" xfId="0" applyFont="1" applyFill="1" applyBorder="1" applyAlignment="1" applyProtection="1">
      <alignment vertical="top" wrapText="1"/>
      <protection/>
    </xf>
    <xf numFmtId="0" fontId="82" fillId="0" borderId="0" xfId="0" applyFont="1" applyFill="1" applyBorder="1" applyAlignment="1" applyProtection="1">
      <alignment vertical="center" wrapText="1"/>
      <protection locked="0"/>
    </xf>
    <xf numFmtId="0" fontId="6" fillId="0" borderId="12" xfId="0" applyFont="1" applyFill="1" applyBorder="1" applyAlignment="1" applyProtection="1">
      <alignment vertical="center"/>
      <protection/>
    </xf>
    <xf numFmtId="0" fontId="6" fillId="0" borderId="14" xfId="0" applyNumberFormat="1"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25"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right" vertical="center"/>
      <protection/>
    </xf>
    <xf numFmtId="0" fontId="83" fillId="0" borderId="0" xfId="0" applyFont="1" applyAlignment="1">
      <alignment vertical="center"/>
    </xf>
    <xf numFmtId="0" fontId="16" fillId="0" borderId="0" xfId="0" applyFont="1" applyAlignment="1">
      <alignment vertical="center"/>
    </xf>
    <xf numFmtId="0" fontId="84" fillId="0" borderId="0" xfId="0" applyFont="1" applyAlignment="1">
      <alignment horizontal="left" vertical="center" wrapText="1"/>
    </xf>
    <xf numFmtId="0" fontId="85" fillId="0" borderId="0" xfId="0" applyFont="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86"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Border="1" applyAlignment="1">
      <alignment vertical="center"/>
    </xf>
    <xf numFmtId="0" fontId="6" fillId="0" borderId="28" xfId="0" applyFont="1" applyFill="1" applyBorder="1" applyAlignment="1" applyProtection="1">
      <alignment vertical="center"/>
      <protection/>
    </xf>
    <xf numFmtId="0" fontId="6" fillId="0" borderId="29" xfId="0" applyNumberFormat="1"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91" fillId="0" borderId="0" xfId="0" applyFont="1" applyBorder="1" applyAlignment="1">
      <alignment horizontal="left" vertical="center"/>
    </xf>
    <xf numFmtId="0" fontId="92" fillId="0" borderId="0" xfId="0" applyFont="1" applyAlignment="1">
      <alignment vertical="center"/>
    </xf>
    <xf numFmtId="0" fontId="6" fillId="0" borderId="28" xfId="0" applyNumberFormat="1" applyFont="1" applyFill="1" applyBorder="1" applyAlignment="1" applyProtection="1">
      <alignment vertical="center"/>
      <protection/>
    </xf>
    <xf numFmtId="0" fontId="93" fillId="0" borderId="33" xfId="0" applyFont="1" applyFill="1" applyBorder="1" applyAlignment="1" applyProtection="1">
      <alignment vertical="center" wrapText="1"/>
      <protection locked="0"/>
    </xf>
    <xf numFmtId="0" fontId="83" fillId="0" borderId="0" xfId="0" applyFont="1" applyBorder="1" applyAlignment="1">
      <alignment vertical="center"/>
    </xf>
    <xf numFmtId="0" fontId="9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top"/>
    </xf>
    <xf numFmtId="0" fontId="95" fillId="0" borderId="34" xfId="0" applyFont="1" applyBorder="1" applyAlignment="1">
      <alignment vertical="center"/>
    </xf>
    <xf numFmtId="0" fontId="25" fillId="0" borderId="0" xfId="0" applyFont="1" applyAlignment="1">
      <alignment vertical="center"/>
    </xf>
    <xf numFmtId="0" fontId="88" fillId="0" borderId="0" xfId="0" applyFont="1" applyBorder="1" applyAlignment="1">
      <alignment horizontal="left" vertical="center"/>
    </xf>
    <xf numFmtId="0" fontId="96" fillId="0" borderId="0" xfId="0" applyFont="1" applyBorder="1" applyAlignment="1">
      <alignment horizontal="left" vertical="center"/>
    </xf>
    <xf numFmtId="0" fontId="13" fillId="0" borderId="0" xfId="0" applyNumberFormat="1" applyFont="1" applyFill="1" applyBorder="1" applyAlignment="1" applyProtection="1">
      <alignment vertical="center"/>
      <protection locked="0"/>
    </xf>
    <xf numFmtId="0" fontId="6" fillId="0" borderId="35"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82" fillId="0" borderId="36" xfId="0" applyFont="1" applyFill="1" applyBorder="1" applyAlignment="1" applyProtection="1">
      <alignment horizontal="center" vertical="center" wrapText="1"/>
      <protection locked="0"/>
    </xf>
    <xf numFmtId="0" fontId="82" fillId="0" borderId="37" xfId="0" applyFont="1" applyFill="1" applyBorder="1" applyAlignment="1" applyProtection="1">
      <alignment horizontal="center" vertical="center" wrapText="1"/>
      <protection locked="0"/>
    </xf>
    <xf numFmtId="0" fontId="82" fillId="0" borderId="0" xfId="0" applyFont="1" applyFill="1" applyAlignment="1" applyProtection="1">
      <alignment horizontal="left" vertical="top" wrapText="1"/>
      <protection locked="0"/>
    </xf>
    <xf numFmtId="0" fontId="85" fillId="0" borderId="0" xfId="0" applyFont="1" applyFill="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center" wrapText="1"/>
      <protection/>
    </xf>
    <xf numFmtId="0" fontId="6" fillId="0" borderId="39" xfId="0" applyFont="1" applyFill="1" applyBorder="1" applyAlignment="1" applyProtection="1">
      <alignment horizontal="left" vertical="center" wrapText="1"/>
      <protection/>
    </xf>
    <xf numFmtId="0" fontId="82" fillId="0" borderId="38" xfId="0" applyFont="1" applyFill="1" applyBorder="1" applyAlignment="1" applyProtection="1">
      <alignment horizontal="center" vertical="center" wrapText="1"/>
      <protection locked="0"/>
    </xf>
    <xf numFmtId="0" fontId="82" fillId="0" borderId="40"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82" fillId="0" borderId="22" xfId="0" applyFont="1" applyFill="1" applyBorder="1" applyAlignment="1" applyProtection="1">
      <alignment horizontal="left" vertical="center" wrapText="1"/>
      <protection locked="0"/>
    </xf>
    <xf numFmtId="0" fontId="82" fillId="0" borderId="33"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xf>
    <xf numFmtId="0" fontId="6" fillId="0" borderId="44" xfId="0" applyFont="1" applyFill="1" applyBorder="1" applyAlignment="1" applyProtection="1">
      <alignment horizontal="left" vertical="center" wrapText="1"/>
      <protection/>
    </xf>
    <xf numFmtId="0" fontId="97" fillId="0" borderId="45" xfId="43" applyFont="1" applyFill="1" applyBorder="1" applyAlignment="1" applyProtection="1">
      <alignment horizontal="center" vertical="center" wrapText="1"/>
      <protection locked="0"/>
    </xf>
    <xf numFmtId="0" fontId="82" fillId="0" borderId="45" xfId="0" applyFont="1" applyFill="1" applyBorder="1" applyAlignment="1" applyProtection="1">
      <alignment horizontal="center" vertical="center" wrapText="1"/>
      <protection locked="0"/>
    </xf>
    <xf numFmtId="0" fontId="82"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82" fillId="0" borderId="47" xfId="0" applyFont="1" applyFill="1" applyBorder="1" applyAlignment="1" applyProtection="1">
      <alignment horizontal="left" vertical="center" wrapText="1"/>
      <protection locked="0"/>
    </xf>
    <xf numFmtId="0" fontId="82" fillId="0" borderId="49" xfId="0" applyFont="1" applyFill="1" applyBorder="1" applyAlignment="1" applyProtection="1">
      <alignment horizontal="left" vertical="center" wrapText="1"/>
      <protection locked="0"/>
    </xf>
    <xf numFmtId="0" fontId="82" fillId="0" borderId="38" xfId="0" applyFont="1" applyFill="1" applyBorder="1" applyAlignment="1" applyProtection="1">
      <alignment horizontal="left" vertical="center" wrapText="1"/>
      <protection locked="0"/>
    </xf>
    <xf numFmtId="0" fontId="82" fillId="0" borderId="40" xfId="0" applyFont="1" applyFill="1" applyBorder="1" applyAlignment="1" applyProtection="1">
      <alignment horizontal="left" vertical="center" wrapText="1"/>
      <protection locked="0"/>
    </xf>
    <xf numFmtId="0" fontId="82" fillId="0" borderId="47" xfId="0" applyFont="1" applyFill="1" applyBorder="1" applyAlignment="1" applyProtection="1">
      <alignment horizontal="center" vertical="center" wrapText="1"/>
      <protection locked="0"/>
    </xf>
    <xf numFmtId="0" fontId="82" fillId="0" borderId="49"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xf>
    <xf numFmtId="0" fontId="6" fillId="0" borderId="50" xfId="0" applyFont="1" applyFill="1" applyBorder="1" applyAlignment="1" applyProtection="1">
      <alignment horizontal="left" vertical="center" wrapText="1"/>
      <protection/>
    </xf>
    <xf numFmtId="0" fontId="97" fillId="0" borderId="22" xfId="43" applyFont="1" applyFill="1" applyBorder="1" applyAlignment="1" applyProtection="1">
      <alignment horizontal="center" vertical="center" wrapText="1"/>
      <protection locked="0"/>
    </xf>
    <xf numFmtId="0" fontId="82" fillId="0" borderId="22" xfId="0" applyFont="1" applyFill="1" applyBorder="1" applyAlignment="1" applyProtection="1">
      <alignment horizontal="center" vertical="center" wrapText="1"/>
      <protection locked="0"/>
    </xf>
    <xf numFmtId="0" fontId="82" fillId="0" borderId="33"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left" vertical="center" wrapText="1"/>
      <protection/>
    </xf>
    <xf numFmtId="0" fontId="6" fillId="0" borderId="26" xfId="0" applyFont="1" applyFill="1" applyBorder="1" applyAlignment="1" applyProtection="1">
      <alignment horizontal="left" vertical="center" wrapText="1"/>
      <protection/>
    </xf>
    <xf numFmtId="0" fontId="6" fillId="0" borderId="27" xfId="0" applyFont="1" applyFill="1" applyBorder="1" applyAlignment="1" applyProtection="1">
      <alignment horizontal="left" vertical="center" wrapText="1"/>
      <protection/>
    </xf>
    <xf numFmtId="0" fontId="6"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29"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wrapText="1"/>
      <protection/>
    </xf>
    <xf numFmtId="0" fontId="6" fillId="0" borderId="51" xfId="0" applyFont="1" applyFill="1" applyBorder="1" applyAlignment="1" applyProtection="1">
      <alignment horizontal="left" vertical="center" wrapText="1"/>
      <protection/>
    </xf>
    <xf numFmtId="0" fontId="93" fillId="0" borderId="38" xfId="0" applyFont="1" applyFill="1" applyBorder="1" applyAlignment="1" applyProtection="1">
      <alignment horizontal="left" vertical="center" wrapText="1"/>
      <protection locked="0"/>
    </xf>
    <xf numFmtId="0" fontId="93" fillId="0" borderId="40" xfId="0" applyFont="1" applyFill="1" applyBorder="1" applyAlignment="1" applyProtection="1">
      <alignment horizontal="left" vertical="center" wrapText="1"/>
      <protection locked="0"/>
    </xf>
    <xf numFmtId="0" fontId="98" fillId="0" borderId="28"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93" fillId="0" borderId="52" xfId="0" applyFont="1" applyFill="1" applyBorder="1" applyAlignment="1" applyProtection="1">
      <alignment horizontal="center" vertical="center" wrapText="1"/>
      <protection locked="0"/>
    </xf>
    <xf numFmtId="0" fontId="93" fillId="0" borderId="53"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left" vertical="center" wrapText="1"/>
      <protection/>
    </xf>
    <xf numFmtId="0" fontId="6" fillId="0" borderId="52" xfId="0" applyFont="1" applyFill="1" applyBorder="1" applyAlignment="1" applyProtection="1">
      <alignment horizontal="left" vertical="center" wrapText="1"/>
      <protection/>
    </xf>
    <xf numFmtId="0" fontId="6" fillId="0" borderId="54" xfId="0" applyFont="1" applyFill="1" applyBorder="1" applyAlignment="1" applyProtection="1">
      <alignment horizontal="left" vertical="center" wrapText="1"/>
      <protection/>
    </xf>
    <xf numFmtId="0" fontId="6" fillId="0" borderId="55" xfId="0" applyFont="1" applyFill="1" applyBorder="1" applyAlignment="1" applyProtection="1">
      <alignment horizontal="left" vertical="center" wrapText="1"/>
      <protection/>
    </xf>
    <xf numFmtId="0" fontId="82" fillId="0" borderId="54" xfId="0" applyFont="1" applyFill="1" applyBorder="1" applyAlignment="1" applyProtection="1">
      <alignment horizontal="center" vertical="center" wrapText="1"/>
      <protection locked="0"/>
    </xf>
    <xf numFmtId="0" fontId="82" fillId="0" borderId="5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left" vertical="center" wrapText="1"/>
      <protection/>
    </xf>
    <xf numFmtId="0" fontId="6" fillId="0" borderId="58" xfId="0" applyFont="1" applyFill="1" applyBorder="1" applyAlignment="1" applyProtection="1">
      <alignment horizontal="left" vertical="center" wrapText="1"/>
      <protection/>
    </xf>
    <xf numFmtId="0" fontId="6" fillId="0" borderId="59" xfId="0"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3" fillId="0" borderId="22" xfId="0" applyFont="1" applyFill="1" applyBorder="1" applyAlignment="1" applyProtection="1">
      <alignment horizontal="left"/>
      <protection locked="0"/>
    </xf>
    <xf numFmtId="6" fontId="6" fillId="0" borderId="0" xfId="0" applyNumberFormat="1" applyFont="1" applyFill="1" applyBorder="1" applyAlignment="1" applyProtection="1">
      <alignment horizontal="left" vertical="center" wrapText="1"/>
      <protection/>
    </xf>
    <xf numFmtId="0" fontId="93" fillId="0" borderId="60" xfId="0" applyFont="1" applyFill="1" applyBorder="1" applyAlignment="1" applyProtection="1">
      <alignment horizontal="left" vertical="center" shrinkToFit="1"/>
      <protection locked="0"/>
    </xf>
    <xf numFmtId="0" fontId="0" fillId="0" borderId="45" xfId="0" applyBorder="1" applyAlignment="1">
      <alignment horizontal="left" vertical="center"/>
    </xf>
    <xf numFmtId="0" fontId="0" fillId="0" borderId="61" xfId="0" applyBorder="1" applyAlignment="1">
      <alignment horizontal="left" vertical="center"/>
    </xf>
    <xf numFmtId="0" fontId="99" fillId="0" borderId="41" xfId="0" applyFont="1" applyFill="1" applyBorder="1" applyAlignment="1" applyProtection="1">
      <alignment horizontal="left" vertical="center" wrapText="1"/>
      <protection locked="0"/>
    </xf>
    <xf numFmtId="0" fontId="100" fillId="0" borderId="22" xfId="0" applyFont="1" applyBorder="1" applyAlignment="1">
      <alignment vertical="center"/>
    </xf>
    <xf numFmtId="0" fontId="100" fillId="0" borderId="42" xfId="0" applyFont="1" applyBorder="1" applyAlignment="1">
      <alignment vertical="center"/>
    </xf>
    <xf numFmtId="0" fontId="0" fillId="0" borderId="6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01" fillId="0" borderId="63" xfId="0" applyFont="1" applyFill="1" applyBorder="1" applyAlignment="1" applyProtection="1">
      <alignment horizontal="center" vertical="center" wrapText="1"/>
      <protection locked="0"/>
    </xf>
    <xf numFmtId="0" fontId="0" fillId="0" borderId="22" xfId="0" applyBorder="1" applyAlignment="1">
      <alignment vertical="center"/>
    </xf>
    <xf numFmtId="0" fontId="0" fillId="0" borderId="33" xfId="0" applyBorder="1" applyAlignment="1">
      <alignment vertical="center"/>
    </xf>
    <xf numFmtId="0" fontId="6" fillId="0" borderId="38" xfId="0" applyNumberFormat="1" applyFont="1" applyFill="1" applyBorder="1" applyAlignment="1" applyProtection="1">
      <alignment horizontal="left" vertical="center"/>
      <protection/>
    </xf>
    <xf numFmtId="0" fontId="6" fillId="0" borderId="40" xfId="0" applyNumberFormat="1" applyFont="1" applyFill="1" applyBorder="1" applyAlignment="1" applyProtection="1">
      <alignment horizontal="left" vertical="center"/>
      <protection/>
    </xf>
    <xf numFmtId="0" fontId="82" fillId="0" borderId="38" xfId="0" applyNumberFormat="1" applyFont="1" applyFill="1" applyBorder="1" applyAlignment="1" applyProtection="1">
      <alignment horizontal="left" vertical="center"/>
      <protection locked="0"/>
    </xf>
    <xf numFmtId="0" fontId="82" fillId="0" borderId="40" xfId="0" applyNumberFormat="1" applyFont="1" applyFill="1" applyBorder="1" applyAlignment="1" applyProtection="1">
      <alignment horizontal="left" vertical="center"/>
      <protection locked="0"/>
    </xf>
    <xf numFmtId="0" fontId="14" fillId="0" borderId="47" xfId="0" applyNumberFormat="1" applyFont="1" applyFill="1" applyBorder="1" applyAlignment="1" applyProtection="1">
      <alignment horizontal="left" vertical="center"/>
      <protection/>
    </xf>
    <xf numFmtId="0" fontId="14" fillId="0" borderId="49" xfId="0" applyNumberFormat="1" applyFont="1" applyFill="1" applyBorder="1" applyAlignment="1" applyProtection="1">
      <alignment horizontal="left" vertical="center"/>
      <protection/>
    </xf>
    <xf numFmtId="0" fontId="102" fillId="0" borderId="47" xfId="0" applyNumberFormat="1" applyFont="1" applyFill="1" applyBorder="1" applyAlignment="1" applyProtection="1">
      <alignment horizontal="left" vertical="center"/>
      <protection locked="0"/>
    </xf>
    <xf numFmtId="0" fontId="102" fillId="0" borderId="49" xfId="0" applyNumberFormat="1" applyFont="1" applyFill="1" applyBorder="1" applyAlignment="1" applyProtection="1">
      <alignment horizontal="left" vertical="center"/>
      <protection locked="0"/>
    </xf>
    <xf numFmtId="0" fontId="7" fillId="0" borderId="15" xfId="0" applyNumberFormat="1" applyFont="1" applyFill="1" applyBorder="1" applyAlignment="1" applyProtection="1">
      <alignment horizontal="center" vertical="center" wrapText="1"/>
      <protection locked="0"/>
    </xf>
    <xf numFmtId="0" fontId="7" fillId="0" borderId="26" xfId="0" applyNumberFormat="1" applyFont="1" applyFill="1" applyBorder="1" applyAlignment="1" applyProtection="1">
      <alignment horizontal="center" vertical="center"/>
      <protection locked="0"/>
    </xf>
    <xf numFmtId="0" fontId="7" fillId="0" borderId="28"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98" fillId="0" borderId="38" xfId="0" applyNumberFormat="1" applyFont="1" applyFill="1" applyBorder="1" applyAlignment="1" applyProtection="1">
      <alignment horizontal="left" vertical="center"/>
      <protection locked="0"/>
    </xf>
    <xf numFmtId="0" fontId="98" fillId="0" borderId="40" xfId="0" applyNumberFormat="1" applyFont="1" applyFill="1" applyBorder="1" applyAlignment="1" applyProtection="1">
      <alignment horizontal="left" vertical="center"/>
      <protection locked="0"/>
    </xf>
    <xf numFmtId="0" fontId="6" fillId="0" borderId="38" xfId="0" applyNumberFormat="1" applyFont="1" applyFill="1" applyBorder="1" applyAlignment="1" applyProtection="1">
      <alignment horizontal="left" vertical="center"/>
      <protection locked="0"/>
    </xf>
    <xf numFmtId="0" fontId="6" fillId="0" borderId="40" xfId="0" applyNumberFormat="1" applyFont="1" applyFill="1" applyBorder="1" applyAlignment="1" applyProtection="1">
      <alignment horizontal="left" vertical="center"/>
      <protection locked="0"/>
    </xf>
    <xf numFmtId="0" fontId="6" fillId="0" borderId="14" xfId="0" applyFont="1" applyFill="1" applyBorder="1" applyAlignment="1" applyProtection="1">
      <alignment horizontal="left" vertical="top" wrapText="1"/>
      <protection locked="0"/>
    </xf>
    <xf numFmtId="0" fontId="6" fillId="0" borderId="64" xfId="0" applyFont="1" applyFill="1" applyBorder="1" applyAlignment="1" applyProtection="1">
      <alignment horizontal="center" vertical="center" wrapText="1"/>
      <protection locked="0"/>
    </xf>
    <xf numFmtId="0" fontId="82" fillId="0" borderId="64" xfId="0" applyFont="1" applyFill="1" applyBorder="1" applyAlignment="1" applyProtection="1">
      <alignment horizontal="center" vertical="center" wrapText="1"/>
      <protection locked="0"/>
    </xf>
    <xf numFmtId="204" fontId="6" fillId="0" borderId="64"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right" vertical="center"/>
      <protection locked="0"/>
    </xf>
    <xf numFmtId="0" fontId="8" fillId="0" borderId="0" xfId="0" applyFont="1" applyFill="1" applyAlignment="1" applyProtection="1">
      <alignment/>
      <protection locked="0"/>
    </xf>
    <xf numFmtId="0" fontId="7" fillId="0" borderId="0"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horizontal="left" vertical="center" wrapText="1"/>
      <protection/>
    </xf>
    <xf numFmtId="0" fontId="6" fillId="0" borderId="35" xfId="0" applyNumberFormat="1" applyFont="1" applyFill="1" applyBorder="1" applyAlignment="1" applyProtection="1">
      <alignment horizontal="left" vertical="center"/>
      <protection/>
    </xf>
    <xf numFmtId="0" fontId="6" fillId="0" borderId="36" xfId="0" applyNumberFormat="1" applyFont="1" applyFill="1" applyBorder="1" applyAlignment="1" applyProtection="1">
      <alignment horizontal="left" vertical="center"/>
      <protection/>
    </xf>
    <xf numFmtId="0" fontId="6" fillId="0" borderId="36" xfId="0" applyNumberFormat="1" applyFont="1" applyFill="1" applyBorder="1" applyAlignment="1" applyProtection="1">
      <alignment horizontal="center" vertical="center"/>
      <protection/>
    </xf>
    <xf numFmtId="0" fontId="6" fillId="0" borderId="37" xfId="0" applyNumberFormat="1" applyFont="1" applyFill="1" applyBorder="1" applyAlignment="1" applyProtection="1">
      <alignment horizontal="center" vertical="center"/>
      <protection/>
    </xf>
    <xf numFmtId="0" fontId="82" fillId="0" borderId="14" xfId="0" applyFont="1" applyFill="1" applyBorder="1" applyAlignment="1" applyProtection="1">
      <alignment horizontal="left" vertical="top" wrapText="1"/>
      <protection locked="0"/>
    </xf>
    <xf numFmtId="0" fontId="6" fillId="0" borderId="53"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6" fillId="0" borderId="25" xfId="0" applyFont="1" applyFill="1" applyBorder="1" applyAlignment="1" applyProtection="1">
      <alignment horizontal="left" vertical="center" wrapText="1"/>
      <protection/>
    </xf>
    <xf numFmtId="0" fontId="6" fillId="0" borderId="65" xfId="0" applyNumberFormat="1" applyFont="1" applyFill="1" applyBorder="1" applyAlignment="1" applyProtection="1">
      <alignment horizontal="center" vertical="center"/>
      <protection/>
    </xf>
    <xf numFmtId="0" fontId="6" fillId="0" borderId="66" xfId="0" applyNumberFormat="1" applyFont="1" applyFill="1" applyBorder="1" applyAlignment="1" applyProtection="1">
      <alignment horizontal="center" vertical="center"/>
      <protection/>
    </xf>
    <xf numFmtId="0" fontId="6" fillId="0" borderId="0" xfId="0" applyFont="1" applyFill="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85" fillId="0" borderId="0" xfId="0" applyFont="1" applyFill="1" applyBorder="1" applyAlignment="1" applyProtection="1">
      <alignment horizontal="left" vertical="top" wrapText="1"/>
      <protection locked="0"/>
    </xf>
    <xf numFmtId="0" fontId="82" fillId="0" borderId="65" xfId="0" applyFont="1" applyFill="1" applyBorder="1" applyAlignment="1" applyProtection="1">
      <alignment horizontal="center" vertical="center" wrapText="1"/>
      <protection locked="0"/>
    </xf>
    <xf numFmtId="0" fontId="82" fillId="0" borderId="66"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67" xfId="0" applyNumberFormat="1" applyFont="1" applyFill="1" applyBorder="1" applyAlignment="1" applyProtection="1">
      <alignment horizontal="left" vertical="center"/>
      <protection/>
    </xf>
    <xf numFmtId="0" fontId="6" fillId="0" borderId="65" xfId="0" applyNumberFormat="1" applyFont="1" applyFill="1" applyBorder="1" applyAlignment="1" applyProtection="1">
      <alignment horizontal="left" vertical="center"/>
      <protection/>
    </xf>
    <xf numFmtId="0" fontId="6" fillId="0" borderId="67"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82" fillId="0" borderId="31" xfId="0" applyFont="1" applyFill="1" applyBorder="1" applyAlignment="1" applyProtection="1">
      <alignment horizontal="center" vertical="center" wrapText="1"/>
      <protection locked="0"/>
    </xf>
    <xf numFmtId="204" fontId="6" fillId="0" borderId="31" xfId="0" applyNumberFormat="1"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locked="0"/>
    </xf>
    <xf numFmtId="0" fontId="82" fillId="0" borderId="68" xfId="0" applyFont="1" applyFill="1" applyBorder="1" applyAlignment="1" applyProtection="1">
      <alignment horizontal="center" vertical="center" wrapText="1"/>
      <protection locked="0"/>
    </xf>
    <xf numFmtId="204" fontId="6" fillId="0" borderId="68" xfId="0" applyNumberFormat="1" applyFont="1" applyFill="1" applyBorder="1" applyAlignment="1" applyProtection="1">
      <alignment horizontal="center" vertical="center" wrapText="1"/>
      <protection locked="0"/>
    </xf>
    <xf numFmtId="203" fontId="6" fillId="5" borderId="24" xfId="64" applyNumberFormat="1" applyFont="1" applyFill="1" applyBorder="1" applyAlignment="1" applyProtection="1">
      <alignment horizontal="right" vertical="center" wrapText="1"/>
      <protection locked="0"/>
    </xf>
    <xf numFmtId="203" fontId="6" fillId="5" borderId="14" xfId="64" applyNumberFormat="1" applyFont="1" applyFill="1" applyBorder="1" applyAlignment="1" applyProtection="1">
      <alignment horizontal="right" vertical="center" wrapText="1"/>
      <protection locked="0"/>
    </xf>
    <xf numFmtId="203" fontId="6" fillId="5" borderId="50" xfId="64" applyNumberFormat="1" applyFont="1" applyFill="1" applyBorder="1" applyAlignment="1" applyProtection="1">
      <alignment horizontal="right" vertical="center" wrapText="1"/>
      <protection locked="0"/>
    </xf>
    <xf numFmtId="0" fontId="6" fillId="0" borderId="69" xfId="64" applyFont="1" applyFill="1" applyBorder="1" applyAlignment="1" applyProtection="1">
      <alignment horizontal="center" vertical="center" wrapText="1"/>
      <protection locked="0"/>
    </xf>
    <xf numFmtId="0" fontId="6" fillId="0" borderId="14" xfId="64" applyFont="1" applyFill="1" applyBorder="1" applyAlignment="1" applyProtection="1">
      <alignment horizontal="center" vertical="center" wrapText="1"/>
      <protection locked="0"/>
    </xf>
    <xf numFmtId="0" fontId="6" fillId="0" borderId="50" xfId="64" applyFont="1" applyFill="1" applyBorder="1" applyAlignment="1" applyProtection="1">
      <alignment horizontal="center" vertical="center" wrapText="1"/>
      <protection locked="0"/>
    </xf>
    <xf numFmtId="0" fontId="103" fillId="0" borderId="70" xfId="64" applyFont="1" applyFill="1" applyBorder="1" applyAlignment="1" applyProtection="1">
      <alignment vertical="center" wrapText="1"/>
      <protection locked="0"/>
    </xf>
    <xf numFmtId="0" fontId="103" fillId="0" borderId="71" xfId="64" applyFont="1" applyFill="1" applyBorder="1" applyAlignment="1" applyProtection="1">
      <alignment vertical="center" wrapText="1"/>
      <protection locked="0"/>
    </xf>
    <xf numFmtId="0" fontId="103" fillId="0" borderId="72" xfId="64" applyFont="1" applyFill="1" applyBorder="1" applyAlignment="1" applyProtection="1">
      <alignment vertical="center" wrapText="1"/>
      <protection locked="0"/>
    </xf>
    <xf numFmtId="203" fontId="6" fillId="5" borderId="70" xfId="64" applyNumberFormat="1" applyFont="1" applyFill="1" applyBorder="1" applyAlignment="1" applyProtection="1">
      <alignment horizontal="right" vertical="center" wrapText="1"/>
      <protection locked="0"/>
    </xf>
    <xf numFmtId="203" fontId="6" fillId="5" borderId="71" xfId="64" applyNumberFormat="1" applyFont="1" applyFill="1" applyBorder="1" applyAlignment="1" applyProtection="1">
      <alignment horizontal="right" vertical="center" wrapText="1"/>
      <protection locked="0"/>
    </xf>
    <xf numFmtId="203" fontId="6" fillId="5" borderId="73" xfId="64" applyNumberFormat="1" applyFont="1" applyFill="1" applyBorder="1" applyAlignment="1" applyProtection="1">
      <alignment horizontal="right" vertical="center" wrapText="1"/>
      <protection locked="0"/>
    </xf>
    <xf numFmtId="0" fontId="6" fillId="0" borderId="74" xfId="64" applyFont="1" applyFill="1" applyBorder="1" applyAlignment="1" applyProtection="1">
      <alignment horizontal="center" vertical="center" wrapText="1"/>
      <protection locked="0"/>
    </xf>
    <xf numFmtId="0" fontId="6" fillId="0" borderId="71" xfId="64" applyFont="1" applyFill="1" applyBorder="1" applyAlignment="1" applyProtection="1">
      <alignment horizontal="center" vertical="center" wrapText="1"/>
      <protection locked="0"/>
    </xf>
    <xf numFmtId="0" fontId="6" fillId="0" borderId="73" xfId="64" applyFont="1" applyFill="1" applyBorder="1" applyAlignment="1" applyProtection="1">
      <alignment horizontal="center" vertical="center" wrapText="1"/>
      <protection locked="0"/>
    </xf>
    <xf numFmtId="193" fontId="6" fillId="0" borderId="15" xfId="64" applyNumberFormat="1" applyFont="1" applyFill="1" applyBorder="1" applyAlignment="1" applyProtection="1" quotePrefix="1">
      <alignment horizontal="left" vertical="top" wrapText="1"/>
      <protection/>
    </xf>
    <xf numFmtId="193" fontId="6" fillId="0" borderId="26" xfId="64" applyNumberFormat="1" applyFont="1" applyFill="1" applyBorder="1" applyAlignment="1" applyProtection="1" quotePrefix="1">
      <alignment horizontal="left" vertical="top" wrapText="1"/>
      <protection/>
    </xf>
    <xf numFmtId="193" fontId="6" fillId="0" borderId="27" xfId="64" applyNumberFormat="1" applyFont="1" applyFill="1" applyBorder="1" applyAlignment="1" applyProtection="1" quotePrefix="1">
      <alignment horizontal="left" vertical="top" wrapText="1"/>
      <protection/>
    </xf>
    <xf numFmtId="193" fontId="6" fillId="0" borderId="28" xfId="64" applyNumberFormat="1" applyFont="1" applyFill="1" applyBorder="1" applyAlignment="1" applyProtection="1" quotePrefix="1">
      <alignment horizontal="left" vertical="top" wrapText="1"/>
      <protection/>
    </xf>
    <xf numFmtId="193" fontId="6" fillId="0" borderId="0" xfId="64" applyNumberFormat="1" applyFont="1" applyFill="1" applyBorder="1" applyAlignment="1" applyProtection="1" quotePrefix="1">
      <alignment horizontal="left" vertical="top" wrapText="1"/>
      <protection/>
    </xf>
    <xf numFmtId="193" fontId="6" fillId="0" borderId="29" xfId="64" applyNumberFormat="1" applyFont="1" applyFill="1" applyBorder="1" applyAlignment="1" applyProtection="1" quotePrefix="1">
      <alignment horizontal="left" vertical="top" wrapText="1"/>
      <protection/>
    </xf>
    <xf numFmtId="193" fontId="6" fillId="0" borderId="12" xfId="64" applyNumberFormat="1" applyFont="1" applyFill="1" applyBorder="1" applyAlignment="1" applyProtection="1" quotePrefix="1">
      <alignment horizontal="left" vertical="top" wrapText="1"/>
      <protection/>
    </xf>
    <xf numFmtId="193" fontId="6" fillId="0" borderId="14" xfId="64" applyNumberFormat="1" applyFont="1" applyFill="1" applyBorder="1" applyAlignment="1" applyProtection="1" quotePrefix="1">
      <alignment horizontal="left" vertical="top" wrapText="1"/>
      <protection/>
    </xf>
    <xf numFmtId="193" fontId="6" fillId="0" borderId="25" xfId="64" applyNumberFormat="1" applyFont="1" applyFill="1" applyBorder="1" applyAlignment="1" applyProtection="1" quotePrefix="1">
      <alignment horizontal="left" vertical="top" wrapText="1"/>
      <protection/>
    </xf>
    <xf numFmtId="193" fontId="6" fillId="0" borderId="75" xfId="64" applyNumberFormat="1" applyFont="1" applyFill="1" applyBorder="1" applyAlignment="1" applyProtection="1" quotePrefix="1">
      <alignment horizontal="left" vertical="top" wrapText="1"/>
      <protection/>
    </xf>
    <xf numFmtId="193" fontId="6" fillId="0" borderId="76" xfId="64" applyNumberFormat="1" applyFont="1" applyFill="1" applyBorder="1" applyAlignment="1" applyProtection="1" quotePrefix="1">
      <alignment horizontal="left" vertical="top" wrapText="1"/>
      <protection/>
    </xf>
    <xf numFmtId="193" fontId="6" fillId="0" borderId="77" xfId="64" applyNumberFormat="1" applyFont="1" applyFill="1" applyBorder="1" applyAlignment="1" applyProtection="1" quotePrefix="1">
      <alignment horizontal="left" vertical="top" wrapText="1"/>
      <protection/>
    </xf>
    <xf numFmtId="0" fontId="6" fillId="0" borderId="78" xfId="64" applyFont="1" applyFill="1" applyBorder="1" applyAlignment="1" applyProtection="1">
      <alignment vertical="center" wrapText="1"/>
      <protection/>
    </xf>
    <xf numFmtId="0" fontId="6" fillId="0" borderId="79" xfId="64" applyFont="1" applyFill="1" applyBorder="1" applyAlignment="1" applyProtection="1">
      <alignment vertical="center" wrapText="1"/>
      <protection/>
    </xf>
    <xf numFmtId="0" fontId="6" fillId="0" borderId="80" xfId="64" applyFont="1" applyFill="1" applyBorder="1" applyAlignment="1" applyProtection="1">
      <alignment vertical="center" wrapText="1"/>
      <protection/>
    </xf>
    <xf numFmtId="0" fontId="6" fillId="0" borderId="81" xfId="64" applyFont="1" applyFill="1" applyBorder="1" applyAlignment="1" applyProtection="1">
      <alignment horizontal="center" vertical="center" wrapText="1"/>
      <protection locked="0"/>
    </xf>
    <xf numFmtId="0" fontId="6" fillId="0" borderId="79" xfId="64" applyFont="1" applyFill="1" applyBorder="1" applyAlignment="1" applyProtection="1">
      <alignment horizontal="center" vertical="center" wrapText="1"/>
      <protection locked="0"/>
    </xf>
    <xf numFmtId="0" fontId="6" fillId="0" borderId="80" xfId="64" applyFont="1" applyFill="1" applyBorder="1" applyAlignment="1" applyProtection="1">
      <alignment horizontal="center" vertical="center" wrapText="1"/>
      <protection locked="0"/>
    </xf>
    <xf numFmtId="205" fontId="6" fillId="0" borderId="81" xfId="64" applyNumberFormat="1" applyFont="1" applyFill="1" applyBorder="1" applyAlignment="1" applyProtection="1">
      <alignment horizontal="center" vertical="center" wrapText="1"/>
      <protection locked="0"/>
    </xf>
    <xf numFmtId="205" fontId="6" fillId="0" borderId="79" xfId="64" applyNumberFormat="1" applyFont="1" applyFill="1" applyBorder="1" applyAlignment="1" applyProtection="1">
      <alignment horizontal="center" vertical="center" wrapText="1"/>
      <protection locked="0"/>
    </xf>
    <xf numFmtId="205" fontId="6" fillId="0" borderId="82" xfId="64" applyNumberFormat="1" applyFont="1" applyFill="1" applyBorder="1" applyAlignment="1" applyProtection="1">
      <alignment horizontal="center" vertical="center" wrapText="1"/>
      <protection locked="0"/>
    </xf>
    <xf numFmtId="0" fontId="6" fillId="0" borderId="83" xfId="64" applyFont="1" applyFill="1" applyBorder="1" applyAlignment="1" applyProtection="1">
      <alignment horizontal="center" vertical="center" wrapText="1"/>
      <protection/>
    </xf>
    <xf numFmtId="0" fontId="6" fillId="0" borderId="26" xfId="64" applyFont="1" applyFill="1" applyBorder="1" applyAlignment="1" applyProtection="1">
      <alignment horizontal="center" vertical="center" wrapText="1"/>
      <protection/>
    </xf>
    <xf numFmtId="0" fontId="6" fillId="0" borderId="84" xfId="64" applyFont="1" applyFill="1" applyBorder="1" applyAlignment="1" applyProtection="1">
      <alignment horizontal="center" vertical="center" wrapText="1"/>
      <protection/>
    </xf>
    <xf numFmtId="0" fontId="6" fillId="0" borderId="85" xfId="64" applyFont="1" applyFill="1" applyBorder="1" applyAlignment="1" applyProtection="1">
      <alignment horizontal="center" vertical="center" wrapText="1"/>
      <protection/>
    </xf>
    <xf numFmtId="0" fontId="6" fillId="0" borderId="0" xfId="64" applyFont="1" applyFill="1" applyBorder="1" applyAlignment="1" applyProtection="1">
      <alignment horizontal="center" vertical="center" wrapText="1"/>
      <protection/>
    </xf>
    <xf numFmtId="0" fontId="6" fillId="0" borderId="86" xfId="64" applyFont="1" applyFill="1" applyBorder="1" applyAlignment="1" applyProtection="1">
      <alignment horizontal="center" vertical="center" wrapText="1"/>
      <protection/>
    </xf>
    <xf numFmtId="203" fontId="6" fillId="5" borderId="87" xfId="64" applyNumberFormat="1" applyFont="1" applyFill="1" applyBorder="1" applyAlignment="1" applyProtection="1">
      <alignment horizontal="center" vertical="center" wrapText="1"/>
      <protection/>
    </xf>
    <xf numFmtId="203" fontId="6" fillId="5" borderId="0" xfId="64" applyNumberFormat="1" applyFont="1" applyFill="1" applyBorder="1" applyAlignment="1" applyProtection="1">
      <alignment horizontal="center" vertical="center" wrapText="1"/>
      <protection/>
    </xf>
    <xf numFmtId="203" fontId="6" fillId="5" borderId="86" xfId="64" applyNumberFormat="1" applyFont="1" applyFill="1" applyBorder="1" applyAlignment="1" applyProtection="1">
      <alignment horizontal="center" vertical="center" wrapText="1"/>
      <protection/>
    </xf>
    <xf numFmtId="0" fontId="6" fillId="0" borderId="21" xfId="64" applyFont="1" applyFill="1" applyBorder="1" applyAlignment="1" applyProtection="1">
      <alignment horizontal="center" vertical="center"/>
      <protection locked="0"/>
    </xf>
    <xf numFmtId="0" fontId="6" fillId="0" borderId="47" xfId="64" applyFont="1" applyFill="1" applyBorder="1" applyAlignment="1" applyProtection="1">
      <alignment horizontal="center" vertical="center"/>
      <protection locked="0"/>
    </xf>
    <xf numFmtId="0" fontId="6" fillId="0" borderId="88" xfId="64" applyFont="1" applyFill="1" applyBorder="1" applyAlignment="1" applyProtection="1">
      <alignment horizontal="center" vertical="center"/>
      <protection locked="0"/>
    </xf>
    <xf numFmtId="0" fontId="6" fillId="0" borderId="89" xfId="64" applyFont="1" applyFill="1" applyBorder="1" applyAlignment="1" applyProtection="1">
      <alignment horizontal="center" vertical="center" wrapText="1"/>
      <protection locked="0"/>
    </xf>
    <xf numFmtId="0" fontId="6" fillId="0" borderId="90" xfId="64" applyFont="1" applyFill="1" applyBorder="1" applyAlignment="1" applyProtection="1">
      <alignment horizontal="center" vertical="center" wrapText="1"/>
      <protection locked="0"/>
    </xf>
    <xf numFmtId="0" fontId="6" fillId="0" borderId="91" xfId="64" applyFont="1" applyFill="1" applyBorder="1" applyAlignment="1" applyProtection="1">
      <alignment horizontal="center" vertical="center" wrapText="1"/>
      <protection locked="0"/>
    </xf>
    <xf numFmtId="203" fontId="6" fillId="0" borderId="21" xfId="64" applyNumberFormat="1" applyFont="1" applyFill="1" applyBorder="1" applyAlignment="1" applyProtection="1">
      <alignment horizontal="center" vertical="center" wrapText="1"/>
      <protection locked="0"/>
    </xf>
    <xf numFmtId="203" fontId="6" fillId="0" borderId="47" xfId="64" applyNumberFormat="1" applyFont="1" applyFill="1" applyBorder="1" applyAlignment="1" applyProtection="1">
      <alignment horizontal="center" vertical="center" wrapText="1"/>
      <protection locked="0"/>
    </xf>
    <xf numFmtId="0" fontId="103" fillId="0" borderId="92" xfId="64" applyFont="1" applyFill="1" applyBorder="1" applyAlignment="1" applyProtection="1">
      <alignment vertical="center"/>
      <protection locked="0"/>
    </xf>
    <xf numFmtId="0" fontId="103" fillId="0" borderId="93" xfId="64" applyFont="1" applyFill="1" applyBorder="1" applyAlignment="1" applyProtection="1">
      <alignment vertical="center"/>
      <protection locked="0"/>
    </xf>
    <xf numFmtId="0" fontId="103" fillId="0" borderId="94" xfId="64" applyFont="1" applyFill="1" applyBorder="1" applyAlignment="1" applyProtection="1">
      <alignment vertical="center"/>
      <protection locked="0"/>
    </xf>
    <xf numFmtId="203" fontId="6" fillId="5" borderId="89" xfId="64" applyNumberFormat="1" applyFont="1" applyFill="1" applyBorder="1" applyAlignment="1" applyProtection="1">
      <alignment horizontal="right" vertical="center" wrapText="1"/>
      <protection locked="0"/>
    </xf>
    <xf numFmtId="203" fontId="6" fillId="5" borderId="90" xfId="64" applyNumberFormat="1" applyFont="1" applyFill="1" applyBorder="1" applyAlignment="1" applyProtection="1">
      <alignment horizontal="right" vertical="center" wrapText="1"/>
      <protection locked="0"/>
    </xf>
    <xf numFmtId="203" fontId="6" fillId="5" borderId="95" xfId="64" applyNumberFormat="1" applyFont="1" applyFill="1" applyBorder="1" applyAlignment="1" applyProtection="1">
      <alignment horizontal="right" vertical="center" wrapText="1"/>
      <protection locked="0"/>
    </xf>
    <xf numFmtId="0" fontId="6" fillId="0" borderId="96" xfId="64" applyFont="1" applyFill="1" applyBorder="1" applyAlignment="1" applyProtection="1">
      <alignment horizontal="center" vertical="center" wrapText="1"/>
      <protection locked="0"/>
    </xf>
    <xf numFmtId="0" fontId="6" fillId="0" borderId="97" xfId="64" applyFont="1" applyFill="1" applyBorder="1" applyAlignment="1" applyProtection="1">
      <alignment horizontal="center" vertical="center" wrapText="1"/>
      <protection locked="0"/>
    </xf>
    <xf numFmtId="0" fontId="6" fillId="0" borderId="98" xfId="64" applyFont="1" applyFill="1" applyBorder="1" applyAlignment="1" applyProtection="1">
      <alignment horizontal="center" vertical="center" wrapText="1"/>
      <protection locked="0"/>
    </xf>
    <xf numFmtId="203" fontId="6" fillId="5" borderId="99" xfId="64" applyNumberFormat="1" applyFont="1" applyFill="1" applyBorder="1" applyAlignment="1" applyProtection="1">
      <alignment horizontal="right" vertical="center" wrapText="1"/>
      <protection locked="0"/>
    </xf>
    <xf numFmtId="203" fontId="6" fillId="5" borderId="97" xfId="64" applyNumberFormat="1" applyFont="1" applyFill="1" applyBorder="1" applyAlignment="1" applyProtection="1">
      <alignment horizontal="right" vertical="center" wrapText="1"/>
      <protection locked="0"/>
    </xf>
    <xf numFmtId="203" fontId="6" fillId="5" borderId="98" xfId="64" applyNumberFormat="1" applyFont="1" applyFill="1" applyBorder="1" applyAlignment="1" applyProtection="1">
      <alignment horizontal="right" vertical="center" wrapText="1"/>
      <protection locked="0"/>
    </xf>
    <xf numFmtId="0" fontId="103" fillId="0" borderId="100" xfId="64" applyFont="1" applyFill="1" applyBorder="1" applyAlignment="1" applyProtection="1">
      <alignment vertical="center" wrapText="1"/>
      <protection locked="0"/>
    </xf>
    <xf numFmtId="0" fontId="103" fillId="0" borderId="101" xfId="64" applyFont="1" applyFill="1" applyBorder="1" applyAlignment="1" applyProtection="1">
      <alignment vertical="center"/>
      <protection locked="0"/>
    </xf>
    <xf numFmtId="0" fontId="103" fillId="0" borderId="102" xfId="64" applyFont="1" applyFill="1" applyBorder="1" applyAlignment="1" applyProtection="1">
      <alignment vertical="center"/>
      <protection locked="0"/>
    </xf>
    <xf numFmtId="0" fontId="101" fillId="0" borderId="21" xfId="64" applyFont="1" applyFill="1" applyBorder="1" applyAlignment="1" applyProtection="1">
      <alignment vertical="center"/>
      <protection locked="0"/>
    </xf>
    <xf numFmtId="0" fontId="101" fillId="0" borderId="47" xfId="64" applyFont="1" applyFill="1" applyBorder="1" applyAlignment="1" applyProtection="1">
      <alignment vertical="center"/>
      <protection locked="0"/>
    </xf>
    <xf numFmtId="0" fontId="101" fillId="0" borderId="88" xfId="64" applyFont="1" applyFill="1" applyBorder="1" applyAlignment="1" applyProtection="1">
      <alignment vertical="center"/>
      <protection locked="0"/>
    </xf>
    <xf numFmtId="0" fontId="6" fillId="0" borderId="103" xfId="64" applyFont="1" applyFill="1" applyBorder="1" applyAlignment="1" applyProtection="1">
      <alignment horizontal="left" vertical="center" wrapText="1"/>
      <protection/>
    </xf>
    <xf numFmtId="0" fontId="6" fillId="0" borderId="47" xfId="64" applyFont="1" applyFill="1" applyBorder="1" applyAlignment="1" applyProtection="1">
      <alignment horizontal="left" vertical="center" wrapText="1"/>
      <protection/>
    </xf>
    <xf numFmtId="0" fontId="6" fillId="0" borderId="48" xfId="64" applyFont="1" applyFill="1" applyBorder="1" applyAlignment="1" applyProtection="1">
      <alignment horizontal="left" vertical="center" wrapText="1"/>
      <protection/>
    </xf>
    <xf numFmtId="203" fontId="6" fillId="0" borderId="21" xfId="64" applyNumberFormat="1" applyFont="1" applyFill="1" applyBorder="1" applyAlignment="1" applyProtection="1">
      <alignment horizontal="right" vertical="center"/>
      <protection locked="0"/>
    </xf>
    <xf numFmtId="203" fontId="6" fillId="0" borderId="47" xfId="64" applyNumberFormat="1" applyFont="1" applyFill="1" applyBorder="1" applyAlignment="1" applyProtection="1">
      <alignment horizontal="right" vertical="center"/>
      <protection locked="0"/>
    </xf>
    <xf numFmtId="203" fontId="6" fillId="0" borderId="48" xfId="64" applyNumberFormat="1" applyFont="1" applyFill="1" applyBorder="1" applyAlignment="1" applyProtection="1">
      <alignment horizontal="right" vertical="center"/>
      <protection locked="0"/>
    </xf>
    <xf numFmtId="0" fontId="103" fillId="0" borderId="92" xfId="64" applyFont="1" applyFill="1" applyBorder="1" applyAlignment="1" applyProtection="1">
      <alignment vertical="center" wrapText="1"/>
      <protection locked="0"/>
    </xf>
    <xf numFmtId="0" fontId="6" fillId="0" borderId="104" xfId="64" applyFont="1" applyFill="1" applyBorder="1" applyAlignment="1" applyProtection="1">
      <alignment horizontal="center" vertical="center" wrapText="1"/>
      <protection locked="0"/>
    </xf>
    <xf numFmtId="0" fontId="6" fillId="0" borderId="95" xfId="64" applyFont="1" applyFill="1" applyBorder="1" applyAlignment="1" applyProtection="1">
      <alignment horizontal="center" vertical="center" wrapText="1"/>
      <protection locked="0"/>
    </xf>
    <xf numFmtId="0" fontId="103" fillId="0" borderId="105" xfId="64" applyFont="1" applyFill="1" applyBorder="1" applyAlignment="1" applyProtection="1">
      <alignment vertical="center" wrapText="1"/>
      <protection locked="0"/>
    </xf>
    <xf numFmtId="0" fontId="103" fillId="0" borderId="106" xfId="64" applyFont="1" applyFill="1" applyBorder="1" applyAlignment="1" applyProtection="1">
      <alignment vertical="center"/>
      <protection locked="0"/>
    </xf>
    <xf numFmtId="0" fontId="103" fillId="0" borderId="107" xfId="64" applyFont="1" applyFill="1" applyBorder="1" applyAlignment="1" applyProtection="1">
      <alignment vertical="center"/>
      <protection locked="0"/>
    </xf>
    <xf numFmtId="0" fontId="103" fillId="0" borderId="108" xfId="64" applyFont="1" applyFill="1" applyBorder="1" applyAlignment="1" applyProtection="1">
      <alignment vertical="center" wrapText="1"/>
      <protection locked="0"/>
    </xf>
    <xf numFmtId="0" fontId="103" fillId="0" borderId="109" xfId="64" applyFont="1" applyFill="1" applyBorder="1" applyAlignment="1" applyProtection="1">
      <alignment vertical="center"/>
      <protection locked="0"/>
    </xf>
    <xf numFmtId="0" fontId="103" fillId="0" borderId="110" xfId="64" applyFont="1" applyFill="1" applyBorder="1" applyAlignment="1" applyProtection="1">
      <alignment vertical="center"/>
      <protection locked="0"/>
    </xf>
    <xf numFmtId="0" fontId="6" fillId="0" borderId="111" xfId="64" applyFont="1" applyFill="1" applyBorder="1" applyAlignment="1" applyProtection="1">
      <alignment horizontal="center" vertical="center" wrapText="1"/>
      <protection locked="0"/>
    </xf>
    <xf numFmtId="0" fontId="6" fillId="0" borderId="38" xfId="64" applyFont="1" applyFill="1" applyBorder="1" applyAlignment="1" applyProtection="1">
      <alignment horizontal="center" vertical="center" wrapText="1"/>
      <protection locked="0"/>
    </xf>
    <xf numFmtId="0" fontId="6" fillId="0" borderId="39" xfId="64" applyFont="1" applyFill="1" applyBorder="1" applyAlignment="1" applyProtection="1">
      <alignment horizontal="center" vertical="center" wrapText="1"/>
      <protection locked="0"/>
    </xf>
    <xf numFmtId="203" fontId="6" fillId="5" borderId="20" xfId="64" applyNumberFormat="1" applyFont="1" applyFill="1" applyBorder="1" applyAlignment="1" applyProtection="1">
      <alignment horizontal="right" vertical="center" wrapText="1"/>
      <protection locked="0"/>
    </xf>
    <xf numFmtId="203" fontId="6" fillId="5" borderId="38" xfId="64" applyNumberFormat="1" applyFont="1" applyFill="1" applyBorder="1" applyAlignment="1" applyProtection="1">
      <alignment horizontal="right" vertical="center" wrapText="1"/>
      <protection locked="0"/>
    </xf>
    <xf numFmtId="203" fontId="6" fillId="5" borderId="39" xfId="64" applyNumberFormat="1" applyFont="1" applyFill="1" applyBorder="1" applyAlignment="1" applyProtection="1">
      <alignment horizontal="right" vertical="center" wrapText="1"/>
      <protection locked="0"/>
    </xf>
    <xf numFmtId="0" fontId="103" fillId="0" borderId="71" xfId="64" applyFont="1" applyFill="1" applyBorder="1" applyAlignment="1" applyProtection="1">
      <alignment vertical="center"/>
      <protection locked="0"/>
    </xf>
    <xf numFmtId="0" fontId="103" fillId="0" borderId="72" xfId="64" applyFont="1" applyFill="1" applyBorder="1" applyAlignment="1" applyProtection="1">
      <alignment vertical="center"/>
      <protection locked="0"/>
    </xf>
    <xf numFmtId="0" fontId="103" fillId="0" borderId="20" xfId="64" applyFont="1" applyFill="1" applyBorder="1" applyAlignment="1" applyProtection="1">
      <alignment vertical="center" wrapText="1"/>
      <protection locked="0"/>
    </xf>
    <xf numFmtId="0" fontId="103" fillId="0" borderId="38" xfId="64" applyFont="1" applyFill="1" applyBorder="1" applyAlignment="1" applyProtection="1">
      <alignment vertical="center"/>
      <protection locked="0"/>
    </xf>
    <xf numFmtId="0" fontId="103" fillId="0" borderId="112" xfId="64" applyFont="1" applyFill="1" applyBorder="1" applyAlignment="1" applyProtection="1">
      <alignment vertical="center"/>
      <protection locked="0"/>
    </xf>
    <xf numFmtId="0" fontId="6" fillId="0" borderId="113" xfId="64" applyFont="1" applyFill="1" applyBorder="1" applyAlignment="1" applyProtection="1">
      <alignment horizontal="left" vertical="center" wrapText="1"/>
      <protection/>
    </xf>
    <xf numFmtId="0" fontId="6" fillId="0" borderId="34" xfId="64" applyFont="1" applyFill="1" applyBorder="1" applyAlignment="1" applyProtection="1">
      <alignment horizontal="left" vertical="center" wrapText="1"/>
      <protection/>
    </xf>
    <xf numFmtId="0" fontId="6" fillId="0" borderId="114" xfId="64" applyFont="1" applyFill="1" applyBorder="1" applyAlignment="1" applyProtection="1">
      <alignment horizontal="left" vertical="center" wrapText="1"/>
      <protection/>
    </xf>
    <xf numFmtId="0" fontId="6" fillId="0" borderId="83" xfId="64" applyFont="1" applyFill="1" applyBorder="1" applyAlignment="1" applyProtection="1">
      <alignment horizontal="left" wrapText="1"/>
      <protection/>
    </xf>
    <xf numFmtId="0" fontId="6" fillId="0" borderId="26" xfId="64" applyFont="1" applyFill="1" applyBorder="1" applyAlignment="1" applyProtection="1">
      <alignment horizontal="left" wrapText="1"/>
      <protection/>
    </xf>
    <xf numFmtId="0" fontId="6" fillId="0" borderId="85" xfId="64" applyFont="1" applyFill="1" applyBorder="1" applyAlignment="1" applyProtection="1">
      <alignment horizontal="left" wrapText="1"/>
      <protection/>
    </xf>
    <xf numFmtId="0" fontId="6" fillId="0" borderId="0" xfId="64" applyFont="1" applyFill="1" applyBorder="1" applyAlignment="1" applyProtection="1">
      <alignment horizontal="left" wrapText="1"/>
      <protection/>
    </xf>
    <xf numFmtId="0" fontId="6" fillId="0" borderId="74" xfId="64" applyFont="1" applyFill="1" applyBorder="1" applyAlignment="1" applyProtection="1">
      <alignment horizontal="center" vertical="center" wrapText="1"/>
      <protection/>
    </xf>
    <xf numFmtId="0" fontId="6" fillId="0" borderId="71" xfId="64" applyFont="1" applyFill="1" applyBorder="1" applyAlignment="1" applyProtection="1">
      <alignment horizontal="center" vertical="center" wrapText="1"/>
      <protection/>
    </xf>
    <xf numFmtId="0" fontId="6" fillId="0" borderId="73" xfId="64" applyFont="1" applyFill="1" applyBorder="1" applyAlignment="1" applyProtection="1">
      <alignment horizontal="center" vertical="center" wrapText="1"/>
      <protection/>
    </xf>
    <xf numFmtId="203" fontId="6" fillId="0" borderId="21" xfId="64" applyNumberFormat="1" applyFont="1" applyFill="1" applyBorder="1" applyAlignment="1" applyProtection="1">
      <alignment horizontal="right" vertical="center" wrapText="1"/>
      <protection/>
    </xf>
    <xf numFmtId="203" fontId="6" fillId="0" borderId="47" xfId="64" applyNumberFormat="1" applyFont="1" applyFill="1" applyBorder="1" applyAlignment="1" applyProtection="1">
      <alignment horizontal="right" vertical="center" wrapText="1"/>
      <protection/>
    </xf>
    <xf numFmtId="203" fontId="6" fillId="0" borderId="48" xfId="64" applyNumberFormat="1" applyFont="1" applyFill="1" applyBorder="1" applyAlignment="1" applyProtection="1">
      <alignment horizontal="right" vertical="center" wrapText="1"/>
      <protection/>
    </xf>
    <xf numFmtId="205" fontId="6" fillId="0" borderId="64" xfId="64" applyNumberFormat="1" applyFont="1" applyFill="1" applyBorder="1" applyAlignment="1" applyProtection="1">
      <alignment horizontal="center" vertical="center" wrapText="1"/>
      <protection/>
    </xf>
    <xf numFmtId="205" fontId="6" fillId="0" borderId="64" xfId="64" applyNumberFormat="1" applyFont="1" applyFill="1" applyBorder="1" applyAlignment="1" applyProtection="1" quotePrefix="1">
      <alignment horizontal="center" vertical="center" wrapText="1"/>
      <protection locked="0"/>
    </xf>
    <xf numFmtId="205" fontId="6" fillId="0" borderId="115" xfId="64" applyNumberFormat="1" applyFont="1" applyFill="1" applyBorder="1" applyAlignment="1" applyProtection="1" quotePrefix="1">
      <alignment horizontal="center" vertical="center" wrapText="1"/>
      <protection locked="0"/>
    </xf>
    <xf numFmtId="0" fontId="6" fillId="0" borderId="26" xfId="64" applyFont="1" applyFill="1" applyBorder="1" applyAlignment="1" applyProtection="1">
      <alignment horizontal="right" wrapText="1"/>
      <protection/>
    </xf>
    <xf numFmtId="0" fontId="6" fillId="0" borderId="75" xfId="64" applyFont="1" applyFill="1" applyBorder="1" applyAlignment="1" applyProtection="1">
      <alignment horizontal="right" wrapText="1"/>
      <protection/>
    </xf>
    <xf numFmtId="0" fontId="6" fillId="0" borderId="0" xfId="64" applyFont="1" applyFill="1" applyBorder="1" applyAlignment="1" applyProtection="1">
      <alignment horizontal="right" wrapText="1"/>
      <protection/>
    </xf>
    <xf numFmtId="0" fontId="6" fillId="0" borderId="76" xfId="64" applyFont="1" applyFill="1" applyBorder="1" applyAlignment="1" applyProtection="1">
      <alignment horizontal="right" wrapText="1"/>
      <protection/>
    </xf>
    <xf numFmtId="0" fontId="6" fillId="0" borderId="33" xfId="64" applyFont="1" applyFill="1" applyBorder="1" applyAlignment="1" applyProtection="1">
      <alignment horizontal="center" vertical="center" wrapText="1"/>
      <protection/>
    </xf>
    <xf numFmtId="0" fontId="6" fillId="0" borderId="64" xfId="64" applyFont="1" applyFill="1" applyBorder="1" applyAlignment="1" applyProtection="1">
      <alignment horizontal="center" vertical="center" wrapText="1"/>
      <protection/>
    </xf>
    <xf numFmtId="0" fontId="6" fillId="0" borderId="115" xfId="64" applyFont="1" applyFill="1" applyBorder="1" applyAlignment="1" applyProtection="1">
      <alignment horizontal="center" vertical="center" wrapText="1"/>
      <protection/>
    </xf>
    <xf numFmtId="0" fontId="6" fillId="0" borderId="116" xfId="64" applyFont="1" applyFill="1" applyBorder="1" applyAlignment="1" applyProtection="1">
      <alignment horizontal="center" vertical="center" wrapText="1"/>
      <protection/>
    </xf>
    <xf numFmtId="0" fontId="6" fillId="0" borderId="117" xfId="64" applyFont="1" applyFill="1" applyBorder="1" applyAlignment="1" applyProtection="1">
      <alignment horizontal="center" vertical="center" wrapText="1"/>
      <protection/>
    </xf>
    <xf numFmtId="0" fontId="6" fillId="0" borderId="111" xfId="64" applyFont="1" applyFill="1" applyBorder="1" applyAlignment="1" applyProtection="1">
      <alignment vertical="center" wrapText="1"/>
      <protection/>
    </xf>
    <xf numFmtId="0" fontId="6" fillId="0" borderId="38" xfId="64" applyFont="1" applyFill="1" applyBorder="1" applyAlignment="1" applyProtection="1">
      <alignment vertical="center" wrapText="1"/>
      <protection/>
    </xf>
    <xf numFmtId="0" fontId="6" fillId="0" borderId="39" xfId="64" applyFont="1" applyFill="1" applyBorder="1" applyAlignment="1" applyProtection="1">
      <alignment vertical="center" wrapText="1"/>
      <protection/>
    </xf>
    <xf numFmtId="193" fontId="6" fillId="0" borderId="64" xfId="64" applyNumberFormat="1" applyFont="1" applyFill="1" applyBorder="1" applyAlignment="1" applyProtection="1" quotePrefix="1">
      <alignment horizontal="left" vertical="top" wrapText="1"/>
      <protection/>
    </xf>
    <xf numFmtId="205" fontId="6" fillId="5" borderId="64" xfId="64" applyNumberFormat="1" applyFont="1" applyFill="1" applyBorder="1" applyAlignment="1" applyProtection="1">
      <alignment horizontal="center" vertical="center" wrapText="1"/>
      <protection/>
    </xf>
    <xf numFmtId="0" fontId="6" fillId="0" borderId="81" xfId="64" applyFont="1" applyFill="1" applyBorder="1" applyAlignment="1" applyProtection="1">
      <alignment horizontal="center" vertical="center" wrapText="1"/>
      <protection/>
    </xf>
    <xf numFmtId="0" fontId="6" fillId="0" borderId="79" xfId="64" applyFont="1" applyFill="1" applyBorder="1" applyAlignment="1" applyProtection="1">
      <alignment horizontal="center" vertical="center" wrapText="1"/>
      <protection/>
    </xf>
    <xf numFmtId="204" fontId="6" fillId="0" borderId="118" xfId="64" applyNumberFormat="1" applyFont="1" applyFill="1" applyBorder="1" applyAlignment="1" applyProtection="1">
      <alignment horizontal="center" vertical="center" wrapText="1"/>
      <protection/>
    </xf>
    <xf numFmtId="204" fontId="6" fillId="0" borderId="79" xfId="64" applyNumberFormat="1" applyFont="1" applyFill="1" applyBorder="1" applyAlignment="1" applyProtection="1">
      <alignment horizontal="center" vertical="center" wrapText="1"/>
      <protection/>
    </xf>
    <xf numFmtId="204" fontId="6" fillId="0" borderId="82" xfId="64" applyNumberFormat="1" applyFont="1" applyFill="1" applyBorder="1" applyAlignment="1" applyProtection="1">
      <alignment horizontal="center" vertical="center" wrapText="1"/>
      <protection/>
    </xf>
    <xf numFmtId="205" fontId="6" fillId="0" borderId="119" xfId="64" applyNumberFormat="1" applyFont="1" applyFill="1" applyBorder="1" applyAlignment="1" applyProtection="1">
      <alignment horizontal="center" vertical="center" wrapText="1"/>
      <protection/>
    </xf>
    <xf numFmtId="0" fontId="6" fillId="0" borderId="119" xfId="64" applyFont="1" applyFill="1" applyBorder="1" applyAlignment="1" applyProtection="1">
      <alignment horizontal="center" vertical="center" wrapText="1"/>
      <protection/>
    </xf>
    <xf numFmtId="0" fontId="6" fillId="0" borderId="41" xfId="64" applyFont="1" applyFill="1" applyBorder="1" applyAlignment="1" applyProtection="1">
      <alignment horizontal="center" vertical="center" wrapText="1"/>
      <protection/>
    </xf>
    <xf numFmtId="0" fontId="103" fillId="0" borderId="20" xfId="64" applyFont="1" applyFill="1" applyBorder="1" applyAlignment="1" applyProtection="1">
      <alignment vertical="center"/>
      <protection locked="0"/>
    </xf>
    <xf numFmtId="193" fontId="6" fillId="0" borderId="115" xfId="64" applyNumberFormat="1" applyFont="1" applyFill="1" applyBorder="1" applyAlignment="1" applyProtection="1" quotePrefix="1">
      <alignment horizontal="left" vertical="top" wrapText="1"/>
      <protection/>
    </xf>
    <xf numFmtId="0" fontId="6" fillId="0" borderId="120" xfId="64" applyFont="1" applyFill="1" applyBorder="1" applyAlignment="1" applyProtection="1">
      <alignment horizontal="center" vertical="center" wrapText="1"/>
      <protection locked="0"/>
    </xf>
    <xf numFmtId="0" fontId="6" fillId="0" borderId="121" xfId="64" applyFont="1" applyFill="1" applyBorder="1" applyAlignment="1" applyProtection="1">
      <alignment horizontal="center" vertical="center" wrapText="1"/>
      <protection locked="0"/>
    </xf>
    <xf numFmtId="0" fontId="6" fillId="0" borderId="122" xfId="64" applyFont="1" applyFill="1" applyBorder="1" applyAlignment="1" applyProtection="1">
      <alignment horizontal="center" vertical="center" wrapText="1"/>
      <protection locked="0"/>
    </xf>
    <xf numFmtId="0" fontId="6" fillId="0" borderId="123" xfId="64" applyFont="1" applyFill="1" applyBorder="1" applyAlignment="1" applyProtection="1">
      <alignment vertical="center" wrapText="1"/>
      <protection/>
    </xf>
    <xf numFmtId="0" fontId="6" fillId="0" borderId="124" xfId="64" applyFont="1" applyFill="1" applyBorder="1" applyAlignment="1" applyProtection="1">
      <alignment vertical="center" wrapText="1"/>
      <protection/>
    </xf>
    <xf numFmtId="205" fontId="6" fillId="0" borderId="124" xfId="64" applyNumberFormat="1" applyFont="1" applyFill="1" applyBorder="1" applyAlignment="1" applyProtection="1">
      <alignment horizontal="center" vertical="center" wrapText="1"/>
      <protection locked="0"/>
    </xf>
    <xf numFmtId="205" fontId="6" fillId="0" borderId="125" xfId="64" applyNumberFormat="1" applyFont="1" applyFill="1" applyBorder="1" applyAlignment="1" applyProtection="1">
      <alignment horizontal="center" vertical="center" wrapText="1"/>
      <protection locked="0"/>
    </xf>
    <xf numFmtId="193" fontId="6" fillId="0" borderId="119" xfId="64" applyNumberFormat="1" applyFont="1" applyFill="1" applyBorder="1" applyAlignment="1" applyProtection="1" quotePrefix="1">
      <alignment horizontal="left" vertical="top" wrapText="1"/>
      <protection/>
    </xf>
    <xf numFmtId="0" fontId="103" fillId="0" borderId="24" xfId="64" applyFont="1" applyFill="1" applyBorder="1" applyAlignment="1" applyProtection="1">
      <alignment vertical="center" wrapText="1"/>
      <protection locked="0"/>
    </xf>
    <xf numFmtId="0" fontId="103" fillId="0" borderId="14" xfId="64" applyFont="1" applyFill="1" applyBorder="1" applyAlignment="1" applyProtection="1">
      <alignment vertical="center" wrapText="1"/>
      <protection locked="0"/>
    </xf>
    <xf numFmtId="0" fontId="103" fillId="0" borderId="77" xfId="64" applyFont="1" applyFill="1" applyBorder="1" applyAlignment="1" applyProtection="1">
      <alignment vertical="center" wrapText="1"/>
      <protection locked="0"/>
    </xf>
    <xf numFmtId="0" fontId="0" fillId="0" borderId="0" xfId="0" applyAlignment="1">
      <alignment vertical="top" wrapText="1"/>
    </xf>
    <xf numFmtId="0" fontId="0" fillId="0" borderId="32" xfId="0" applyBorder="1" applyAlignment="1">
      <alignment horizontal="center" vertical="center" wrapText="1"/>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104" fillId="0" borderId="0" xfId="0" applyFont="1" applyAlignment="1">
      <alignment horizontal="center" vertical="center"/>
    </xf>
    <xf numFmtId="0" fontId="105" fillId="0" borderId="126" xfId="0" applyFont="1" applyBorder="1" applyAlignment="1">
      <alignment horizontal="center" vertical="center" wrapText="1"/>
    </xf>
    <xf numFmtId="0" fontId="105" fillId="0" borderId="127" xfId="0" applyFont="1" applyBorder="1" applyAlignment="1">
      <alignment horizontal="center" vertical="center" wrapText="1"/>
    </xf>
    <xf numFmtId="0" fontId="105" fillId="0" borderId="128" xfId="0" applyFont="1" applyBorder="1" applyAlignment="1">
      <alignment horizontal="center" vertical="center" wrapText="1"/>
    </xf>
    <xf numFmtId="0" fontId="103" fillId="0" borderId="126" xfId="0" applyFont="1" applyBorder="1" applyAlignment="1">
      <alignment horizontal="left" vertical="center" wrapText="1"/>
    </xf>
    <xf numFmtId="0" fontId="103" fillId="0" borderId="127" xfId="0" applyFont="1" applyBorder="1" applyAlignment="1">
      <alignment horizontal="left" vertical="center" wrapText="1"/>
    </xf>
    <xf numFmtId="0" fontId="103" fillId="0" borderId="128" xfId="0" applyFont="1" applyBorder="1" applyAlignment="1">
      <alignment horizontal="left" vertical="center" wrapText="1"/>
    </xf>
    <xf numFmtId="3" fontId="103" fillId="0" borderId="126" xfId="0" applyNumberFormat="1" applyFont="1" applyBorder="1" applyAlignment="1">
      <alignment horizontal="right" vertical="center" wrapText="1"/>
    </xf>
    <xf numFmtId="3" fontId="103" fillId="0" borderId="127" xfId="0" applyNumberFormat="1" applyFont="1" applyBorder="1" applyAlignment="1">
      <alignment horizontal="right" vertical="center" wrapText="1"/>
    </xf>
    <xf numFmtId="3" fontId="103" fillId="0" borderId="128" xfId="0" applyNumberFormat="1" applyFont="1" applyBorder="1" applyAlignment="1">
      <alignment horizontal="right" vertical="center" wrapText="1"/>
    </xf>
    <xf numFmtId="0" fontId="101" fillId="0" borderId="126" xfId="0" applyFont="1" applyBorder="1" applyAlignment="1">
      <alignment horizontal="center" vertical="center" wrapText="1"/>
    </xf>
    <xf numFmtId="0" fontId="101" fillId="0" borderId="127" xfId="0" applyFont="1" applyBorder="1" applyAlignment="1">
      <alignment horizontal="center" vertical="center" wrapText="1"/>
    </xf>
    <xf numFmtId="0" fontId="101" fillId="0" borderId="128" xfId="0" applyFont="1" applyBorder="1" applyAlignment="1">
      <alignment horizontal="center" vertical="center" wrapText="1"/>
    </xf>
    <xf numFmtId="0" fontId="105" fillId="0" borderId="126" xfId="0" applyFont="1" applyBorder="1" applyAlignment="1">
      <alignment horizontal="left" vertical="center" wrapText="1"/>
    </xf>
    <xf numFmtId="0" fontId="105" fillId="0" borderId="127" xfId="0" applyFont="1" applyBorder="1" applyAlignment="1">
      <alignment horizontal="left" vertical="center" wrapText="1"/>
    </xf>
    <xf numFmtId="0" fontId="105" fillId="0" borderId="128" xfId="0" applyFont="1" applyBorder="1" applyAlignment="1">
      <alignment horizontal="left" vertical="center" wrapText="1"/>
    </xf>
    <xf numFmtId="0" fontId="85" fillId="0" borderId="126" xfId="0" applyFont="1" applyBorder="1" applyAlignment="1">
      <alignment horizontal="justify" vertical="center" wrapText="1"/>
    </xf>
    <xf numFmtId="0" fontId="85" fillId="0" borderId="127" xfId="0" applyFont="1" applyBorder="1" applyAlignment="1">
      <alignment horizontal="justify" vertical="center" wrapText="1"/>
    </xf>
    <xf numFmtId="0" fontId="85" fillId="0" borderId="128" xfId="0" applyFont="1" applyBorder="1" applyAlignment="1">
      <alignment horizontal="justify" vertical="center" wrapText="1"/>
    </xf>
    <xf numFmtId="0" fontId="105" fillId="0" borderId="129" xfId="0" applyFont="1" applyBorder="1" applyAlignment="1">
      <alignment horizontal="center" vertical="center" wrapText="1"/>
    </xf>
    <xf numFmtId="0" fontId="105" fillId="0" borderId="130" xfId="0" applyFont="1" applyBorder="1" applyAlignment="1">
      <alignment horizontal="center" vertical="center" wrapText="1"/>
    </xf>
    <xf numFmtId="0" fontId="105" fillId="0" borderId="131" xfId="0" applyFont="1" applyBorder="1" applyAlignment="1">
      <alignment horizontal="center" vertical="center" wrapText="1"/>
    </xf>
    <xf numFmtId="0" fontId="105" fillId="0" borderId="132" xfId="0" applyFont="1" applyBorder="1" applyAlignment="1">
      <alignment horizontal="center" vertical="center" wrapText="1"/>
    </xf>
    <xf numFmtId="0" fontId="105" fillId="0" borderId="133" xfId="0" applyFont="1" applyBorder="1" applyAlignment="1">
      <alignment horizontal="center" vertical="center" wrapText="1"/>
    </xf>
    <xf numFmtId="0" fontId="105" fillId="0" borderId="134"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5"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22</xdr:row>
      <xdr:rowOff>38100</xdr:rowOff>
    </xdr:from>
    <xdr:to>
      <xdr:col>58</xdr:col>
      <xdr:colOff>247650</xdr:colOff>
      <xdr:row>24</xdr:row>
      <xdr:rowOff>200025</xdr:rowOff>
    </xdr:to>
    <xdr:sp>
      <xdr:nvSpPr>
        <xdr:cNvPr id="1" name="四角形吹き出し 1"/>
        <xdr:cNvSpPr>
          <a:spLocks/>
        </xdr:cNvSpPr>
      </xdr:nvSpPr>
      <xdr:spPr>
        <a:xfrm>
          <a:off x="2124075" y="5762625"/>
          <a:ext cx="3648075" cy="466725"/>
        </a:xfrm>
        <a:prstGeom prst="wedgeRectCallout">
          <a:avLst>
            <a:gd name="adj1" fmla="val -69226"/>
            <a:gd name="adj2" fmla="val 1796"/>
          </a:avLst>
        </a:prstGeom>
        <a:solidFill>
          <a:srgbClr val="FFFFFF"/>
        </a:solidFill>
        <a:ln w="25400" cmpd="sng">
          <a:solidFill>
            <a:srgbClr val="FF0000"/>
          </a:solidFill>
          <a:headEnd type="none"/>
          <a:tailEnd type="none"/>
        </a:ln>
      </xdr:spPr>
      <xdr:txBody>
        <a:bodyPr vertOverflow="clip" wrap="square"/>
        <a:p>
          <a:pPr algn="l">
            <a:defRPr/>
          </a:pPr>
          <a:r>
            <a:rPr lang="en-US" cap="none" sz="1050" b="0" i="1" u="none" baseline="0">
              <a:solidFill>
                <a:srgbClr val="FF0000"/>
              </a:solidFill>
            </a:rPr>
            <a:t>記入不要</a:t>
          </a:r>
          <a:r>
            <a:rPr lang="en-US" cap="none" sz="1050" b="0" i="1" u="none" baseline="0">
              <a:solidFill>
                <a:srgbClr val="FF0000"/>
              </a:solidFill>
            </a:rPr>
            <a:t>※</a:t>
          </a:r>
          <a:r>
            <a:rPr lang="en-US" cap="none" sz="1050" b="0" i="1" u="none" baseline="0">
              <a:solidFill>
                <a:srgbClr val="FF0000"/>
              </a:solidFill>
            </a:rPr>
            <a:t>補助金所要額を自動で反映するようになっておりますので、</a:t>
          </a:r>
          <a:r>
            <a:rPr lang="en-US" cap="none" sz="1050" b="0" i="1" u="none" baseline="0">
              <a:solidFill>
                <a:srgbClr val="FF0000"/>
              </a:solidFill>
            </a:rPr>
            <a:t>
</a:t>
          </a:r>
          <a:r>
            <a:rPr lang="en-US" cap="none" sz="1050" b="0" i="1" u="none" baseline="0">
              <a:solidFill>
                <a:srgbClr val="FF0000"/>
              </a:solidFill>
            </a:rPr>
            <a:t>セル内の関数を変更しないようにして下さい。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63</xdr:col>
      <xdr:colOff>28575</xdr:colOff>
      <xdr:row>1</xdr:row>
      <xdr:rowOff>85725</xdr:rowOff>
    </xdr:from>
    <xdr:ext cx="571500" cy="257175"/>
    <xdr:sp>
      <xdr:nvSpPr>
        <xdr:cNvPr id="1" name="正方形/長方形 17"/>
        <xdr:cNvSpPr>
          <a:spLocks/>
        </xdr:cNvSpPr>
      </xdr:nvSpPr>
      <xdr:spPr>
        <a:xfrm>
          <a:off x="6753225" y="314325"/>
          <a:ext cx="571500" cy="257175"/>
        </a:xfrm>
        <a:prstGeom prst="rect">
          <a:avLst/>
        </a:prstGeom>
        <a:solidFill>
          <a:srgbClr val="4F81BD">
            <a:alpha val="20000"/>
          </a:srgbClr>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000000"/>
              </a:solidFill>
            </a:rPr>
            <a:t>入力不可</a:t>
          </a:r>
        </a:p>
      </xdr:txBody>
    </xdr:sp>
    <xdr:clientData fPrintsWithSheet="0"/>
  </xdr:oneCellAnchor>
  <xdr:oneCellAnchor>
    <xdr:from>
      <xdr:col>64</xdr:col>
      <xdr:colOff>28575</xdr:colOff>
      <xdr:row>2</xdr:row>
      <xdr:rowOff>200025</xdr:rowOff>
    </xdr:from>
    <xdr:ext cx="352425" cy="381000"/>
    <xdr:sp>
      <xdr:nvSpPr>
        <xdr:cNvPr id="2" name="禁止 30"/>
        <xdr:cNvSpPr>
          <a:spLocks/>
        </xdr:cNvSpPr>
      </xdr:nvSpPr>
      <xdr:spPr>
        <a:xfrm>
          <a:off x="6848475" y="657225"/>
          <a:ext cx="352425" cy="381000"/>
        </a:xfrm>
        <a:custGeom>
          <a:pathLst>
            <a:path h="381000" w="428624">
              <a:moveTo>
                <a:pt x="0" y="190500"/>
              </a:moveTo>
              <a:cubicBezTo>
                <a:pt x="0" y="85290"/>
                <a:pt x="95951" y="0"/>
                <a:pt x="214312" y="0"/>
              </a:cubicBezTo>
              <a:cubicBezTo>
                <a:pt x="332673" y="0"/>
                <a:pt x="428624" y="85290"/>
                <a:pt x="428624" y="190500"/>
              </a:cubicBezTo>
              <a:cubicBezTo>
                <a:pt x="428624" y="295710"/>
                <a:pt x="332673" y="381000"/>
                <a:pt x="214312" y="381000"/>
              </a:cubicBezTo>
              <a:cubicBezTo>
                <a:pt x="95951" y="381000"/>
                <a:pt x="0" y="295710"/>
                <a:pt x="0" y="190500"/>
              </a:cubicBezTo>
              <a:close/>
              <a:moveTo>
                <a:pt x="0" y="190500"/>
              </a:moveTo>
              <a:cubicBezTo>
                <a:pt x="337125" y="251340"/>
                <a:pt x="374590" y="198821"/>
                <a:pt x="358270" y="131194"/>
              </a:cubicBezTo>
              <a:cubicBezTo>
                <a:pt x="299355" y="94826"/>
                <a:pt x="254716" y="67271"/>
                <a:pt x="194957" y="63776"/>
              </a:cubicBezTo>
              <a:lnTo>
                <a:pt x="146137" y="85865"/>
              </a:lnTo>
              <a:close/>
              <a:moveTo>
                <a:pt x="146137" y="85865"/>
              </a:moveTo>
              <a:cubicBezTo>
                <a:pt x="337125" y="251340"/>
                <a:pt x="91499" y="129660"/>
                <a:pt x="54034" y="182179"/>
              </a:cubicBezTo>
              <a:cubicBezTo>
                <a:pt x="70354" y="249806"/>
                <a:pt x="129269" y="286174"/>
                <a:pt x="173908" y="313729"/>
              </a:cubicBezTo>
              <a:lnTo>
                <a:pt x="233667" y="317224"/>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14</xdr:col>
      <xdr:colOff>0</xdr:colOff>
      <xdr:row>14</xdr:row>
      <xdr:rowOff>209550</xdr:rowOff>
    </xdr:from>
    <xdr:ext cx="285750" cy="314325"/>
    <xdr:sp>
      <xdr:nvSpPr>
        <xdr:cNvPr id="3" name="禁止 18"/>
        <xdr:cNvSpPr>
          <a:spLocks/>
        </xdr:cNvSpPr>
      </xdr:nvSpPr>
      <xdr:spPr>
        <a:xfrm>
          <a:off x="1466850" y="3629025"/>
          <a:ext cx="285750" cy="314325"/>
        </a:xfrm>
        <a:custGeom>
          <a:pathLst>
            <a:path h="314326" w="333376">
              <a:moveTo>
                <a:pt x="0" y="157163"/>
              </a:moveTo>
              <a:cubicBezTo>
                <a:pt x="0" y="70364"/>
                <a:pt x="74629" y="0"/>
                <a:pt x="166688" y="0"/>
              </a:cubicBezTo>
              <a:cubicBezTo>
                <a:pt x="258747" y="0"/>
                <a:pt x="333376" y="70364"/>
                <a:pt x="333376" y="157163"/>
              </a:cubicBezTo>
              <a:cubicBezTo>
                <a:pt x="333376" y="243962"/>
                <a:pt x="258747" y="314326"/>
                <a:pt x="166688" y="314326"/>
              </a:cubicBezTo>
              <a:cubicBezTo>
                <a:pt x="74629" y="314326"/>
                <a:pt x="0" y="243962"/>
                <a:pt x="0" y="157163"/>
              </a:cubicBezTo>
              <a:close/>
              <a:moveTo>
                <a:pt x="0" y="157163"/>
              </a:moveTo>
              <a:cubicBezTo>
                <a:pt x="260413" y="205622"/>
                <a:pt x="285820" y="164787"/>
                <a:pt x="275977" y="113271"/>
              </a:cubicBezTo>
              <a:cubicBezTo>
                <a:pt x="236922" y="82670"/>
                <a:pt x="203031" y="56115"/>
                <a:pt x="154677" y="51387"/>
              </a:cubicBezTo>
              <a:lnTo>
                <a:pt x="115379" y="70785"/>
              </a:lnTo>
              <a:close/>
              <a:moveTo>
                <a:pt x="115379" y="70785"/>
              </a:moveTo>
              <a:cubicBezTo>
                <a:pt x="260413" y="205622"/>
                <a:pt x="72962" y="108703"/>
                <a:pt x="47555" y="149538"/>
              </a:cubicBezTo>
              <a:cubicBezTo>
                <a:pt x="57398" y="201054"/>
                <a:pt x="96453" y="231655"/>
                <a:pt x="130344" y="258210"/>
              </a:cubicBezTo>
              <a:lnTo>
                <a:pt x="178698" y="262938"/>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50</xdr:col>
      <xdr:colOff>28575</xdr:colOff>
      <xdr:row>13</xdr:row>
      <xdr:rowOff>66675</xdr:rowOff>
    </xdr:from>
    <xdr:ext cx="285750" cy="314325"/>
    <xdr:sp>
      <xdr:nvSpPr>
        <xdr:cNvPr id="4" name="禁止 39"/>
        <xdr:cNvSpPr>
          <a:spLocks/>
        </xdr:cNvSpPr>
      </xdr:nvSpPr>
      <xdr:spPr>
        <a:xfrm>
          <a:off x="5391150" y="3038475"/>
          <a:ext cx="285750" cy="314325"/>
        </a:xfrm>
        <a:custGeom>
          <a:pathLst>
            <a:path h="314326" w="333376">
              <a:moveTo>
                <a:pt x="0" y="157163"/>
              </a:moveTo>
              <a:cubicBezTo>
                <a:pt x="0" y="70364"/>
                <a:pt x="74629" y="0"/>
                <a:pt x="166688" y="0"/>
              </a:cubicBezTo>
              <a:cubicBezTo>
                <a:pt x="258747" y="0"/>
                <a:pt x="333376" y="70364"/>
                <a:pt x="333376" y="157163"/>
              </a:cubicBezTo>
              <a:cubicBezTo>
                <a:pt x="333376" y="243962"/>
                <a:pt x="258747" y="314326"/>
                <a:pt x="166688" y="314326"/>
              </a:cubicBezTo>
              <a:cubicBezTo>
                <a:pt x="74629" y="314326"/>
                <a:pt x="0" y="243962"/>
                <a:pt x="0" y="157163"/>
              </a:cubicBezTo>
              <a:close/>
              <a:moveTo>
                <a:pt x="0" y="157163"/>
              </a:moveTo>
              <a:cubicBezTo>
                <a:pt x="260413" y="205622"/>
                <a:pt x="285820" y="164787"/>
                <a:pt x="275977" y="113271"/>
              </a:cubicBezTo>
              <a:cubicBezTo>
                <a:pt x="236922" y="82670"/>
                <a:pt x="203031" y="56115"/>
                <a:pt x="154677" y="51387"/>
              </a:cubicBezTo>
              <a:lnTo>
                <a:pt x="115379" y="70785"/>
              </a:lnTo>
              <a:close/>
              <a:moveTo>
                <a:pt x="115379" y="70785"/>
              </a:moveTo>
              <a:cubicBezTo>
                <a:pt x="260413" y="205622"/>
                <a:pt x="72962" y="108703"/>
                <a:pt x="47555" y="149538"/>
              </a:cubicBezTo>
              <a:cubicBezTo>
                <a:pt x="57398" y="201054"/>
                <a:pt x="96453" y="231655"/>
                <a:pt x="130344" y="258210"/>
              </a:cubicBezTo>
              <a:lnTo>
                <a:pt x="178698" y="262938"/>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48</xdr:col>
      <xdr:colOff>19050</xdr:colOff>
      <xdr:row>4</xdr:row>
      <xdr:rowOff>38100</xdr:rowOff>
    </xdr:from>
    <xdr:ext cx="361950" cy="381000"/>
    <xdr:sp>
      <xdr:nvSpPr>
        <xdr:cNvPr id="5" name="禁止 14"/>
        <xdr:cNvSpPr>
          <a:spLocks/>
        </xdr:cNvSpPr>
      </xdr:nvSpPr>
      <xdr:spPr>
        <a:xfrm>
          <a:off x="5172075" y="952500"/>
          <a:ext cx="361950" cy="381000"/>
        </a:xfrm>
        <a:custGeom>
          <a:pathLst>
            <a:path h="376518" w="426384">
              <a:moveTo>
                <a:pt x="0" y="188259"/>
              </a:moveTo>
              <a:cubicBezTo>
                <a:pt x="0" y="84286"/>
                <a:pt x="95449" y="0"/>
                <a:pt x="213192" y="0"/>
              </a:cubicBezTo>
              <a:cubicBezTo>
                <a:pt x="330935" y="0"/>
                <a:pt x="426384" y="84286"/>
                <a:pt x="426384" y="188259"/>
              </a:cubicBezTo>
              <a:cubicBezTo>
                <a:pt x="426384" y="292232"/>
                <a:pt x="330935" y="376518"/>
                <a:pt x="213192" y="376518"/>
              </a:cubicBezTo>
              <a:cubicBezTo>
                <a:pt x="95449" y="376518"/>
                <a:pt x="0" y="292232"/>
                <a:pt x="0" y="188259"/>
              </a:cubicBezTo>
              <a:close/>
              <a:moveTo>
                <a:pt x="0" y="188259"/>
              </a:moveTo>
              <a:cubicBezTo>
                <a:pt x="335604" y="248604"/>
                <a:pt x="373414" y="196382"/>
                <a:pt x="356748" y="128987"/>
              </a:cubicBezTo>
              <a:cubicBezTo>
                <a:pt x="297165" y="93163"/>
                <a:pt x="252680" y="66417"/>
                <a:pt x="193512" y="63185"/>
              </a:cubicBezTo>
              <a:lnTo>
                <a:pt x="145142" y="84859"/>
              </a:lnTo>
              <a:close/>
              <a:moveTo>
                <a:pt x="145142" y="84859"/>
              </a:moveTo>
              <a:cubicBezTo>
                <a:pt x="335604" y="248604"/>
                <a:pt x="90779" y="127913"/>
                <a:pt x="52969" y="180135"/>
              </a:cubicBezTo>
              <a:cubicBezTo>
                <a:pt x="69635" y="247530"/>
                <a:pt x="129218" y="283354"/>
                <a:pt x="173703" y="310100"/>
              </a:cubicBezTo>
              <a:lnTo>
                <a:pt x="232871" y="313332"/>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47</xdr:col>
      <xdr:colOff>85725</xdr:colOff>
      <xdr:row>9</xdr:row>
      <xdr:rowOff>47625</xdr:rowOff>
    </xdr:from>
    <xdr:ext cx="361950" cy="381000"/>
    <xdr:sp>
      <xdr:nvSpPr>
        <xdr:cNvPr id="6" name="禁止 15"/>
        <xdr:cNvSpPr>
          <a:spLocks/>
        </xdr:cNvSpPr>
      </xdr:nvSpPr>
      <xdr:spPr>
        <a:xfrm>
          <a:off x="5133975" y="2105025"/>
          <a:ext cx="361950" cy="381000"/>
        </a:xfrm>
        <a:custGeom>
          <a:pathLst>
            <a:path h="381000" w="429184">
              <a:moveTo>
                <a:pt x="0" y="190500"/>
              </a:moveTo>
              <a:cubicBezTo>
                <a:pt x="0" y="85290"/>
                <a:pt x="96076" y="0"/>
                <a:pt x="214592" y="0"/>
              </a:cubicBezTo>
              <a:cubicBezTo>
                <a:pt x="333108" y="0"/>
                <a:pt x="429184" y="85290"/>
                <a:pt x="429184" y="190500"/>
              </a:cubicBezTo>
              <a:cubicBezTo>
                <a:pt x="429184" y="295710"/>
                <a:pt x="333108" y="381000"/>
                <a:pt x="214592" y="381000"/>
              </a:cubicBezTo>
              <a:cubicBezTo>
                <a:pt x="96076" y="381000"/>
                <a:pt x="0" y="295710"/>
                <a:pt x="0" y="190500"/>
              </a:cubicBezTo>
              <a:close/>
              <a:moveTo>
                <a:pt x="0" y="190500"/>
              </a:moveTo>
              <a:cubicBezTo>
                <a:pt x="337614" y="251384"/>
                <a:pt x="375236" y="198800"/>
                <a:pt x="358809" y="131060"/>
              </a:cubicBezTo>
              <a:cubicBezTo>
                <a:pt x="299622" y="94715"/>
                <a:pt x="254908" y="67257"/>
                <a:pt x="195127" y="63807"/>
              </a:cubicBezTo>
              <a:lnTo>
                <a:pt x="146282" y="85865"/>
              </a:lnTo>
              <a:close/>
              <a:moveTo>
                <a:pt x="146282" y="85865"/>
              </a:moveTo>
              <a:cubicBezTo>
                <a:pt x="337614" y="251384"/>
                <a:pt x="91570" y="129616"/>
                <a:pt x="53948" y="182200"/>
              </a:cubicBezTo>
              <a:cubicBezTo>
                <a:pt x="70375" y="249940"/>
                <a:pt x="129562" y="286285"/>
                <a:pt x="174276" y="313743"/>
              </a:cubicBezTo>
              <a:lnTo>
                <a:pt x="234057" y="317193"/>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27</xdr:col>
      <xdr:colOff>85725</xdr:colOff>
      <xdr:row>9</xdr:row>
      <xdr:rowOff>38100</xdr:rowOff>
    </xdr:from>
    <xdr:ext cx="361950" cy="381000"/>
    <xdr:sp>
      <xdr:nvSpPr>
        <xdr:cNvPr id="7" name="禁止 16"/>
        <xdr:cNvSpPr>
          <a:spLocks/>
        </xdr:cNvSpPr>
      </xdr:nvSpPr>
      <xdr:spPr>
        <a:xfrm>
          <a:off x="3038475" y="2095500"/>
          <a:ext cx="361950" cy="381000"/>
        </a:xfrm>
        <a:custGeom>
          <a:pathLst>
            <a:path h="376518" w="426944">
              <a:moveTo>
                <a:pt x="0" y="188259"/>
              </a:moveTo>
              <a:cubicBezTo>
                <a:pt x="0" y="84286"/>
                <a:pt x="95575" y="0"/>
                <a:pt x="213472" y="0"/>
              </a:cubicBezTo>
              <a:cubicBezTo>
                <a:pt x="331369" y="0"/>
                <a:pt x="426944" y="84286"/>
                <a:pt x="426944" y="188259"/>
              </a:cubicBezTo>
              <a:cubicBezTo>
                <a:pt x="426944" y="292232"/>
                <a:pt x="331369" y="376518"/>
                <a:pt x="213472" y="376518"/>
              </a:cubicBezTo>
              <a:cubicBezTo>
                <a:pt x="95575" y="376518"/>
                <a:pt x="0" y="292232"/>
                <a:pt x="0" y="188259"/>
              </a:cubicBezTo>
              <a:close/>
              <a:moveTo>
                <a:pt x="0" y="188259"/>
              </a:moveTo>
              <a:cubicBezTo>
                <a:pt x="336093" y="248647"/>
                <a:pt x="374061" y="196361"/>
                <a:pt x="357286" y="128855"/>
              </a:cubicBezTo>
              <a:cubicBezTo>
                <a:pt x="297430" y="93055"/>
                <a:pt x="252872" y="66405"/>
                <a:pt x="193681" y="63216"/>
              </a:cubicBezTo>
              <a:lnTo>
                <a:pt x="145287" y="84859"/>
              </a:lnTo>
              <a:close/>
              <a:moveTo>
                <a:pt x="145287" y="84859"/>
              </a:moveTo>
              <a:cubicBezTo>
                <a:pt x="336093" y="248647"/>
                <a:pt x="90850" y="127870"/>
                <a:pt x="52882" y="180156"/>
              </a:cubicBezTo>
              <a:cubicBezTo>
                <a:pt x="69657" y="247662"/>
                <a:pt x="129513" y="283462"/>
                <a:pt x="174071" y="310112"/>
              </a:cubicBezTo>
              <a:lnTo>
                <a:pt x="233262" y="313301"/>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7</xdr:col>
      <xdr:colOff>76200</xdr:colOff>
      <xdr:row>9</xdr:row>
      <xdr:rowOff>28575</xdr:rowOff>
    </xdr:from>
    <xdr:ext cx="371475" cy="381000"/>
    <xdr:sp>
      <xdr:nvSpPr>
        <xdr:cNvPr id="8" name="禁止 24"/>
        <xdr:cNvSpPr>
          <a:spLocks/>
        </xdr:cNvSpPr>
      </xdr:nvSpPr>
      <xdr:spPr>
        <a:xfrm>
          <a:off x="809625" y="2085975"/>
          <a:ext cx="371475" cy="381000"/>
        </a:xfrm>
        <a:custGeom>
          <a:pathLst>
            <a:path h="376518" w="426382">
              <a:moveTo>
                <a:pt x="0" y="188259"/>
              </a:moveTo>
              <a:cubicBezTo>
                <a:pt x="0" y="84286"/>
                <a:pt x="95449" y="0"/>
                <a:pt x="213191" y="0"/>
              </a:cubicBezTo>
              <a:cubicBezTo>
                <a:pt x="330933" y="0"/>
                <a:pt x="426382" y="84286"/>
                <a:pt x="426382" y="188259"/>
              </a:cubicBezTo>
              <a:cubicBezTo>
                <a:pt x="426382" y="292232"/>
                <a:pt x="330933" y="376518"/>
                <a:pt x="213191" y="376518"/>
              </a:cubicBezTo>
              <a:cubicBezTo>
                <a:pt x="95449" y="376518"/>
                <a:pt x="0" y="292232"/>
                <a:pt x="0" y="188259"/>
              </a:cubicBezTo>
              <a:close/>
              <a:moveTo>
                <a:pt x="0" y="188259"/>
              </a:moveTo>
              <a:cubicBezTo>
                <a:pt x="335603" y="248604"/>
                <a:pt x="373413" y="196382"/>
                <a:pt x="356747" y="128988"/>
              </a:cubicBezTo>
              <a:cubicBezTo>
                <a:pt x="297164" y="93164"/>
                <a:pt x="252679" y="66418"/>
                <a:pt x="193511" y="63185"/>
              </a:cubicBezTo>
              <a:lnTo>
                <a:pt x="145142" y="84860"/>
              </a:lnTo>
              <a:close/>
              <a:moveTo>
                <a:pt x="145142" y="84860"/>
              </a:moveTo>
              <a:cubicBezTo>
                <a:pt x="335603" y="248604"/>
                <a:pt x="90779" y="127913"/>
                <a:pt x="52969" y="180135"/>
              </a:cubicBezTo>
              <a:cubicBezTo>
                <a:pt x="69635" y="247529"/>
                <a:pt x="129218" y="283353"/>
                <a:pt x="173703" y="310099"/>
              </a:cubicBezTo>
              <a:lnTo>
                <a:pt x="232871" y="313332"/>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14</xdr:col>
      <xdr:colOff>0</xdr:colOff>
      <xdr:row>17</xdr:row>
      <xdr:rowOff>371475</xdr:rowOff>
    </xdr:from>
    <xdr:ext cx="285750" cy="314325"/>
    <xdr:sp>
      <xdr:nvSpPr>
        <xdr:cNvPr id="9" name="禁止 11"/>
        <xdr:cNvSpPr>
          <a:spLocks/>
        </xdr:cNvSpPr>
      </xdr:nvSpPr>
      <xdr:spPr>
        <a:xfrm>
          <a:off x="1466850" y="4714875"/>
          <a:ext cx="285750" cy="314325"/>
        </a:xfrm>
        <a:custGeom>
          <a:pathLst>
            <a:path h="314326" w="333376">
              <a:moveTo>
                <a:pt x="0" y="157163"/>
              </a:moveTo>
              <a:cubicBezTo>
                <a:pt x="0" y="70364"/>
                <a:pt x="74629" y="0"/>
                <a:pt x="166688" y="0"/>
              </a:cubicBezTo>
              <a:cubicBezTo>
                <a:pt x="258747" y="0"/>
                <a:pt x="333376" y="70364"/>
                <a:pt x="333376" y="157163"/>
              </a:cubicBezTo>
              <a:cubicBezTo>
                <a:pt x="333376" y="243962"/>
                <a:pt x="258747" y="314326"/>
                <a:pt x="166688" y="314326"/>
              </a:cubicBezTo>
              <a:cubicBezTo>
                <a:pt x="74629" y="314326"/>
                <a:pt x="0" y="243962"/>
                <a:pt x="0" y="157163"/>
              </a:cubicBezTo>
              <a:close/>
              <a:moveTo>
                <a:pt x="0" y="157163"/>
              </a:moveTo>
              <a:cubicBezTo>
                <a:pt x="260413" y="205622"/>
                <a:pt x="285820" y="164787"/>
                <a:pt x="275977" y="113271"/>
              </a:cubicBezTo>
              <a:cubicBezTo>
                <a:pt x="236922" y="82670"/>
                <a:pt x="203031" y="56115"/>
                <a:pt x="154677" y="51387"/>
              </a:cubicBezTo>
              <a:lnTo>
                <a:pt x="115379" y="70785"/>
              </a:lnTo>
              <a:close/>
              <a:moveTo>
                <a:pt x="115379" y="70785"/>
              </a:moveTo>
              <a:cubicBezTo>
                <a:pt x="260413" y="205622"/>
                <a:pt x="72962" y="108703"/>
                <a:pt x="47555" y="149538"/>
              </a:cubicBezTo>
              <a:cubicBezTo>
                <a:pt x="57398" y="201054"/>
                <a:pt x="96453" y="231655"/>
                <a:pt x="130344" y="258210"/>
              </a:cubicBezTo>
              <a:lnTo>
                <a:pt x="178698" y="262938"/>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13</xdr:col>
      <xdr:colOff>85725</xdr:colOff>
      <xdr:row>20</xdr:row>
      <xdr:rowOff>533400</xdr:rowOff>
    </xdr:from>
    <xdr:ext cx="285750" cy="314325"/>
    <xdr:sp>
      <xdr:nvSpPr>
        <xdr:cNvPr id="10" name="禁止 12"/>
        <xdr:cNvSpPr>
          <a:spLocks/>
        </xdr:cNvSpPr>
      </xdr:nvSpPr>
      <xdr:spPr>
        <a:xfrm>
          <a:off x="1447800" y="5991225"/>
          <a:ext cx="285750" cy="314325"/>
        </a:xfrm>
        <a:custGeom>
          <a:pathLst>
            <a:path h="314326" w="333376">
              <a:moveTo>
                <a:pt x="0" y="157163"/>
              </a:moveTo>
              <a:cubicBezTo>
                <a:pt x="0" y="70364"/>
                <a:pt x="74629" y="0"/>
                <a:pt x="166688" y="0"/>
              </a:cubicBezTo>
              <a:cubicBezTo>
                <a:pt x="258747" y="0"/>
                <a:pt x="333376" y="70364"/>
                <a:pt x="333376" y="157163"/>
              </a:cubicBezTo>
              <a:cubicBezTo>
                <a:pt x="333376" y="243962"/>
                <a:pt x="258747" y="314326"/>
                <a:pt x="166688" y="314326"/>
              </a:cubicBezTo>
              <a:cubicBezTo>
                <a:pt x="74629" y="314326"/>
                <a:pt x="0" y="243962"/>
                <a:pt x="0" y="157163"/>
              </a:cubicBezTo>
              <a:close/>
              <a:moveTo>
                <a:pt x="0" y="157163"/>
              </a:moveTo>
              <a:cubicBezTo>
                <a:pt x="260413" y="205622"/>
                <a:pt x="285820" y="164787"/>
                <a:pt x="275977" y="113271"/>
              </a:cubicBezTo>
              <a:cubicBezTo>
                <a:pt x="236922" y="82670"/>
                <a:pt x="203031" y="56115"/>
                <a:pt x="154677" y="51387"/>
              </a:cubicBezTo>
              <a:lnTo>
                <a:pt x="115379" y="70785"/>
              </a:lnTo>
              <a:close/>
              <a:moveTo>
                <a:pt x="115379" y="70785"/>
              </a:moveTo>
              <a:cubicBezTo>
                <a:pt x="260413" y="205622"/>
                <a:pt x="72962" y="108703"/>
                <a:pt x="47555" y="149538"/>
              </a:cubicBezTo>
              <a:cubicBezTo>
                <a:pt x="57398" y="201054"/>
                <a:pt x="96453" y="231655"/>
                <a:pt x="130344" y="258210"/>
              </a:cubicBezTo>
              <a:lnTo>
                <a:pt x="178698" y="262938"/>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47</xdr:col>
      <xdr:colOff>76200</xdr:colOff>
      <xdr:row>32</xdr:row>
      <xdr:rowOff>552450</xdr:rowOff>
    </xdr:from>
    <xdr:ext cx="276225" cy="314325"/>
    <xdr:sp>
      <xdr:nvSpPr>
        <xdr:cNvPr id="11" name="禁止 19"/>
        <xdr:cNvSpPr>
          <a:spLocks/>
        </xdr:cNvSpPr>
      </xdr:nvSpPr>
      <xdr:spPr>
        <a:xfrm>
          <a:off x="5124450" y="10744200"/>
          <a:ext cx="276225" cy="314325"/>
        </a:xfrm>
        <a:custGeom>
          <a:pathLst>
            <a:path h="314326" w="333376">
              <a:moveTo>
                <a:pt x="0" y="157163"/>
              </a:moveTo>
              <a:cubicBezTo>
                <a:pt x="0" y="70364"/>
                <a:pt x="74629" y="0"/>
                <a:pt x="166688" y="0"/>
              </a:cubicBezTo>
              <a:cubicBezTo>
                <a:pt x="258747" y="0"/>
                <a:pt x="333376" y="70364"/>
                <a:pt x="333376" y="157163"/>
              </a:cubicBezTo>
              <a:cubicBezTo>
                <a:pt x="333376" y="243962"/>
                <a:pt x="258747" y="314326"/>
                <a:pt x="166688" y="314326"/>
              </a:cubicBezTo>
              <a:cubicBezTo>
                <a:pt x="74629" y="314326"/>
                <a:pt x="0" y="243962"/>
                <a:pt x="0" y="157163"/>
              </a:cubicBezTo>
              <a:close/>
              <a:moveTo>
                <a:pt x="0" y="157163"/>
              </a:moveTo>
              <a:cubicBezTo>
                <a:pt x="260413" y="205622"/>
                <a:pt x="285820" y="164787"/>
                <a:pt x="275977" y="113271"/>
              </a:cubicBezTo>
              <a:cubicBezTo>
                <a:pt x="236922" y="82670"/>
                <a:pt x="203031" y="56115"/>
                <a:pt x="154677" y="51387"/>
              </a:cubicBezTo>
              <a:lnTo>
                <a:pt x="115379" y="70785"/>
              </a:lnTo>
              <a:close/>
              <a:moveTo>
                <a:pt x="115379" y="70785"/>
              </a:moveTo>
              <a:cubicBezTo>
                <a:pt x="260413" y="205622"/>
                <a:pt x="72962" y="108703"/>
                <a:pt x="47555" y="149538"/>
              </a:cubicBezTo>
              <a:cubicBezTo>
                <a:pt x="57398" y="201054"/>
                <a:pt x="96453" y="231655"/>
                <a:pt x="130344" y="258210"/>
              </a:cubicBezTo>
              <a:lnTo>
                <a:pt x="178698" y="262938"/>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42</xdr:col>
      <xdr:colOff>28575</xdr:colOff>
      <xdr:row>35</xdr:row>
      <xdr:rowOff>266700</xdr:rowOff>
    </xdr:from>
    <xdr:ext cx="276225" cy="314325"/>
    <xdr:sp>
      <xdr:nvSpPr>
        <xdr:cNvPr id="12" name="禁止 20"/>
        <xdr:cNvSpPr>
          <a:spLocks/>
        </xdr:cNvSpPr>
      </xdr:nvSpPr>
      <xdr:spPr>
        <a:xfrm>
          <a:off x="4552950" y="11601450"/>
          <a:ext cx="276225" cy="314325"/>
        </a:xfrm>
        <a:custGeom>
          <a:pathLst>
            <a:path h="314326" w="333376">
              <a:moveTo>
                <a:pt x="0" y="157163"/>
              </a:moveTo>
              <a:cubicBezTo>
                <a:pt x="0" y="70364"/>
                <a:pt x="74629" y="0"/>
                <a:pt x="166688" y="0"/>
              </a:cubicBezTo>
              <a:cubicBezTo>
                <a:pt x="258747" y="0"/>
                <a:pt x="333376" y="70364"/>
                <a:pt x="333376" y="157163"/>
              </a:cubicBezTo>
              <a:cubicBezTo>
                <a:pt x="333376" y="243962"/>
                <a:pt x="258747" y="314326"/>
                <a:pt x="166688" y="314326"/>
              </a:cubicBezTo>
              <a:cubicBezTo>
                <a:pt x="74629" y="314326"/>
                <a:pt x="0" y="243962"/>
                <a:pt x="0" y="157163"/>
              </a:cubicBezTo>
              <a:close/>
              <a:moveTo>
                <a:pt x="0" y="157163"/>
              </a:moveTo>
              <a:cubicBezTo>
                <a:pt x="260413" y="205622"/>
                <a:pt x="285820" y="164787"/>
                <a:pt x="275977" y="113271"/>
              </a:cubicBezTo>
              <a:cubicBezTo>
                <a:pt x="236922" y="82670"/>
                <a:pt x="203031" y="56115"/>
                <a:pt x="154677" y="51387"/>
              </a:cubicBezTo>
              <a:lnTo>
                <a:pt x="115379" y="70785"/>
              </a:lnTo>
              <a:close/>
              <a:moveTo>
                <a:pt x="115379" y="70785"/>
              </a:moveTo>
              <a:cubicBezTo>
                <a:pt x="260413" y="205622"/>
                <a:pt x="72962" y="108703"/>
                <a:pt x="47555" y="149538"/>
              </a:cubicBezTo>
              <a:cubicBezTo>
                <a:pt x="57398" y="201054"/>
                <a:pt x="96453" y="231655"/>
                <a:pt x="130344" y="258210"/>
              </a:cubicBezTo>
              <a:lnTo>
                <a:pt x="178698" y="262938"/>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8</xdr:col>
      <xdr:colOff>28575</xdr:colOff>
      <xdr:row>4</xdr:row>
      <xdr:rowOff>38100</xdr:rowOff>
    </xdr:from>
    <xdr:ext cx="361950" cy="381000"/>
    <xdr:sp>
      <xdr:nvSpPr>
        <xdr:cNvPr id="13" name="禁止 22"/>
        <xdr:cNvSpPr>
          <a:spLocks/>
        </xdr:cNvSpPr>
      </xdr:nvSpPr>
      <xdr:spPr>
        <a:xfrm>
          <a:off x="866775" y="952500"/>
          <a:ext cx="361950" cy="381000"/>
        </a:xfrm>
        <a:custGeom>
          <a:pathLst>
            <a:path h="381000" w="428624">
              <a:moveTo>
                <a:pt x="0" y="190500"/>
              </a:moveTo>
              <a:cubicBezTo>
                <a:pt x="0" y="85290"/>
                <a:pt x="95951" y="0"/>
                <a:pt x="214312" y="0"/>
              </a:cubicBezTo>
              <a:cubicBezTo>
                <a:pt x="332673" y="0"/>
                <a:pt x="428624" y="85290"/>
                <a:pt x="428624" y="190500"/>
              </a:cubicBezTo>
              <a:cubicBezTo>
                <a:pt x="428624" y="295710"/>
                <a:pt x="332673" y="381000"/>
                <a:pt x="214312" y="381000"/>
              </a:cubicBezTo>
              <a:cubicBezTo>
                <a:pt x="95951" y="381000"/>
                <a:pt x="0" y="295710"/>
                <a:pt x="0" y="190500"/>
              </a:cubicBezTo>
              <a:close/>
              <a:moveTo>
                <a:pt x="0" y="190500"/>
              </a:moveTo>
              <a:cubicBezTo>
                <a:pt x="337124" y="251340"/>
                <a:pt x="374588" y="198821"/>
                <a:pt x="358269" y="131194"/>
              </a:cubicBezTo>
              <a:cubicBezTo>
                <a:pt x="299355" y="94827"/>
                <a:pt x="254716" y="67271"/>
                <a:pt x="194958" y="63776"/>
              </a:cubicBezTo>
              <a:lnTo>
                <a:pt x="146138" y="85866"/>
              </a:lnTo>
              <a:close/>
              <a:moveTo>
                <a:pt x="146138" y="85866"/>
              </a:moveTo>
              <a:cubicBezTo>
                <a:pt x="337124" y="251340"/>
                <a:pt x="91499" y="129660"/>
                <a:pt x="54035" y="182179"/>
              </a:cubicBezTo>
              <a:cubicBezTo>
                <a:pt x="70354" y="249806"/>
                <a:pt x="129268" y="286173"/>
                <a:pt x="173907" y="313729"/>
              </a:cubicBezTo>
              <a:lnTo>
                <a:pt x="233665" y="317224"/>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14</xdr:col>
      <xdr:colOff>38100</xdr:colOff>
      <xdr:row>25</xdr:row>
      <xdr:rowOff>219075</xdr:rowOff>
    </xdr:from>
    <xdr:ext cx="285750" cy="314325"/>
    <xdr:sp>
      <xdr:nvSpPr>
        <xdr:cNvPr id="14" name="禁止 21"/>
        <xdr:cNvSpPr>
          <a:spLocks/>
        </xdr:cNvSpPr>
      </xdr:nvSpPr>
      <xdr:spPr>
        <a:xfrm>
          <a:off x="1504950" y="8124825"/>
          <a:ext cx="285750" cy="314325"/>
        </a:xfrm>
        <a:custGeom>
          <a:pathLst>
            <a:path h="314326" w="333376">
              <a:moveTo>
                <a:pt x="0" y="157163"/>
              </a:moveTo>
              <a:cubicBezTo>
                <a:pt x="0" y="70364"/>
                <a:pt x="74629" y="0"/>
                <a:pt x="166688" y="0"/>
              </a:cubicBezTo>
              <a:cubicBezTo>
                <a:pt x="258747" y="0"/>
                <a:pt x="333376" y="70364"/>
                <a:pt x="333376" y="157163"/>
              </a:cubicBezTo>
              <a:cubicBezTo>
                <a:pt x="333376" y="243962"/>
                <a:pt x="258747" y="314326"/>
                <a:pt x="166688" y="314326"/>
              </a:cubicBezTo>
              <a:cubicBezTo>
                <a:pt x="74629" y="314326"/>
                <a:pt x="0" y="243962"/>
                <a:pt x="0" y="157163"/>
              </a:cubicBezTo>
              <a:close/>
              <a:moveTo>
                <a:pt x="0" y="157163"/>
              </a:moveTo>
              <a:cubicBezTo>
                <a:pt x="260413" y="205622"/>
                <a:pt x="285820" y="164787"/>
                <a:pt x="275977" y="113271"/>
              </a:cubicBezTo>
              <a:cubicBezTo>
                <a:pt x="236922" y="82670"/>
                <a:pt x="203031" y="56115"/>
                <a:pt x="154677" y="51387"/>
              </a:cubicBezTo>
              <a:lnTo>
                <a:pt x="115379" y="70785"/>
              </a:lnTo>
              <a:close/>
              <a:moveTo>
                <a:pt x="115379" y="70785"/>
              </a:moveTo>
              <a:cubicBezTo>
                <a:pt x="260413" y="205622"/>
                <a:pt x="72962" y="108703"/>
                <a:pt x="47555" y="149538"/>
              </a:cubicBezTo>
              <a:cubicBezTo>
                <a:pt x="57398" y="201054"/>
                <a:pt x="96453" y="231655"/>
                <a:pt x="130344" y="258210"/>
              </a:cubicBezTo>
              <a:lnTo>
                <a:pt x="178698" y="262938"/>
              </a:lnTo>
              <a:close/>
            </a:path>
          </a:pathLst>
        </a:custGeom>
        <a:solidFill>
          <a:srgbClr val="4F81BD">
            <a:alpha val="26000"/>
          </a:srgbClr>
        </a:solidFill>
        <a:ln w="25400" cmpd="sng">
          <a:solidFill>
            <a:srgbClr val="385D8A">
              <a:alpha val="4392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95250</xdr:rowOff>
    </xdr:from>
    <xdr:to>
      <xdr:col>2</xdr:col>
      <xdr:colOff>381000</xdr:colOff>
      <xdr:row>14</xdr:row>
      <xdr:rowOff>114300</xdr:rowOff>
    </xdr:to>
    <xdr:sp>
      <xdr:nvSpPr>
        <xdr:cNvPr id="1" name="Text Box 60"/>
        <xdr:cNvSpPr txBox="1">
          <a:spLocks noChangeArrowheads="1"/>
        </xdr:cNvSpPr>
      </xdr:nvSpPr>
      <xdr:spPr>
        <a:xfrm>
          <a:off x="714375" y="2238375"/>
          <a:ext cx="885825" cy="36195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〇〇機械設計</a:t>
          </a:r>
        </a:p>
      </xdr:txBody>
    </xdr:sp>
    <xdr:clientData/>
  </xdr:twoCellAnchor>
  <xdr:twoCellAnchor>
    <xdr:from>
      <xdr:col>2</xdr:col>
      <xdr:colOff>552450</xdr:colOff>
      <xdr:row>12</xdr:row>
      <xdr:rowOff>95250</xdr:rowOff>
    </xdr:from>
    <xdr:to>
      <xdr:col>3</xdr:col>
      <xdr:colOff>590550</xdr:colOff>
      <xdr:row>15</xdr:row>
      <xdr:rowOff>123825</xdr:rowOff>
    </xdr:to>
    <xdr:sp>
      <xdr:nvSpPr>
        <xdr:cNvPr id="2" name="Text Box 59"/>
        <xdr:cNvSpPr txBox="1">
          <a:spLocks noChangeArrowheads="1"/>
        </xdr:cNvSpPr>
      </xdr:nvSpPr>
      <xdr:spPr>
        <a:xfrm>
          <a:off x="1771650" y="2238375"/>
          <a:ext cx="647700" cy="542925"/>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〇〇回路設計</a:t>
          </a:r>
        </a:p>
      </xdr:txBody>
    </xdr:sp>
    <xdr:clientData/>
  </xdr:twoCellAnchor>
  <xdr:twoCellAnchor>
    <xdr:from>
      <xdr:col>2</xdr:col>
      <xdr:colOff>552450</xdr:colOff>
      <xdr:row>17</xdr:row>
      <xdr:rowOff>19050</xdr:rowOff>
    </xdr:from>
    <xdr:to>
      <xdr:col>3</xdr:col>
      <xdr:colOff>590550</xdr:colOff>
      <xdr:row>20</xdr:row>
      <xdr:rowOff>47625</xdr:rowOff>
    </xdr:to>
    <xdr:sp>
      <xdr:nvSpPr>
        <xdr:cNvPr id="3" name="Text Box 54"/>
        <xdr:cNvSpPr txBox="1">
          <a:spLocks noChangeArrowheads="1"/>
        </xdr:cNvSpPr>
      </xdr:nvSpPr>
      <xdr:spPr>
        <a:xfrm>
          <a:off x="1771650" y="3019425"/>
          <a:ext cx="647700" cy="542925"/>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〇〇制御盤製作</a:t>
          </a:r>
        </a:p>
      </xdr:txBody>
    </xdr:sp>
    <xdr:clientData/>
  </xdr:twoCellAnchor>
  <xdr:twoCellAnchor>
    <xdr:from>
      <xdr:col>1</xdr:col>
      <xdr:colOff>95250</xdr:colOff>
      <xdr:row>16</xdr:row>
      <xdr:rowOff>85725</xdr:rowOff>
    </xdr:from>
    <xdr:to>
      <xdr:col>2</xdr:col>
      <xdr:colOff>371475</xdr:colOff>
      <xdr:row>19</xdr:row>
      <xdr:rowOff>9525</xdr:rowOff>
    </xdr:to>
    <xdr:sp>
      <xdr:nvSpPr>
        <xdr:cNvPr id="4" name="Text Box 53"/>
        <xdr:cNvSpPr txBox="1">
          <a:spLocks noChangeArrowheads="1"/>
        </xdr:cNvSpPr>
      </xdr:nvSpPr>
      <xdr:spPr>
        <a:xfrm>
          <a:off x="704850" y="2914650"/>
          <a:ext cx="885825" cy="43815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〇〇機械装置製作</a:t>
          </a:r>
        </a:p>
      </xdr:txBody>
    </xdr:sp>
    <xdr:clientData/>
  </xdr:twoCellAnchor>
  <xdr:twoCellAnchor>
    <xdr:from>
      <xdr:col>4</xdr:col>
      <xdr:colOff>133350</xdr:colOff>
      <xdr:row>16</xdr:row>
      <xdr:rowOff>142875</xdr:rowOff>
    </xdr:from>
    <xdr:to>
      <xdr:col>5</xdr:col>
      <xdr:colOff>219075</xdr:colOff>
      <xdr:row>19</xdr:row>
      <xdr:rowOff>85725</xdr:rowOff>
    </xdr:to>
    <xdr:sp>
      <xdr:nvSpPr>
        <xdr:cNvPr id="5" name="Text Box 52"/>
        <xdr:cNvSpPr txBox="1">
          <a:spLocks noChangeArrowheads="1"/>
        </xdr:cNvSpPr>
      </xdr:nvSpPr>
      <xdr:spPr>
        <a:xfrm>
          <a:off x="2571750" y="2971800"/>
          <a:ext cx="695325" cy="45720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latin typeface="ＭＳ 明朝"/>
              <a:ea typeface="ＭＳ 明朝"/>
              <a:cs typeface="ＭＳ 明朝"/>
            </a:rPr>
            <a:t>〇〇建設</a:t>
          </a:r>
          <a:r>
            <a:rPr lang="en-US" cap="none" sz="1050" b="0" i="0" u="none" baseline="0">
              <a:solidFill>
                <a:srgbClr val="0066CC"/>
              </a:solidFill>
              <a:latin typeface="ＭＳ 明朝"/>
              <a:ea typeface="ＭＳ 明朝"/>
              <a:cs typeface="ＭＳ 明朝"/>
            </a:rPr>
            <a:t>
</a:t>
          </a:r>
          <a:r>
            <a:rPr lang="en-US" cap="none" sz="1050" b="0" i="0" u="none" baseline="0">
              <a:solidFill>
                <a:srgbClr val="0066CC"/>
              </a:solidFill>
              <a:latin typeface="ＭＳ 明朝"/>
              <a:ea typeface="ＭＳ 明朝"/>
              <a:cs typeface="ＭＳ 明朝"/>
            </a:rPr>
            <a:t>設計</a:t>
          </a:r>
        </a:p>
      </xdr:txBody>
    </xdr:sp>
    <xdr:clientData/>
  </xdr:twoCellAnchor>
  <xdr:twoCellAnchor>
    <xdr:from>
      <xdr:col>4</xdr:col>
      <xdr:colOff>123825</xdr:colOff>
      <xdr:row>22</xdr:row>
      <xdr:rowOff>57150</xdr:rowOff>
    </xdr:from>
    <xdr:to>
      <xdr:col>5</xdr:col>
      <xdr:colOff>209550</xdr:colOff>
      <xdr:row>24</xdr:row>
      <xdr:rowOff>76200</xdr:rowOff>
    </xdr:to>
    <xdr:sp>
      <xdr:nvSpPr>
        <xdr:cNvPr id="6" name="Text Box 48"/>
        <xdr:cNvSpPr txBox="1">
          <a:spLocks noChangeArrowheads="1"/>
        </xdr:cNvSpPr>
      </xdr:nvSpPr>
      <xdr:spPr>
        <a:xfrm>
          <a:off x="2562225" y="3914775"/>
          <a:ext cx="695325" cy="36195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〇〇建設</a:t>
          </a:r>
        </a:p>
      </xdr:txBody>
    </xdr:sp>
    <xdr:clientData/>
  </xdr:twoCellAnchor>
  <xdr:twoCellAnchor>
    <xdr:from>
      <xdr:col>1</xdr:col>
      <xdr:colOff>95250</xdr:colOff>
      <xdr:row>21</xdr:row>
      <xdr:rowOff>9525</xdr:rowOff>
    </xdr:from>
    <xdr:to>
      <xdr:col>2</xdr:col>
      <xdr:colOff>371475</xdr:colOff>
      <xdr:row>24</xdr:row>
      <xdr:rowOff>47625</xdr:rowOff>
    </xdr:to>
    <xdr:sp>
      <xdr:nvSpPr>
        <xdr:cNvPr id="7" name="Text Box 47"/>
        <xdr:cNvSpPr txBox="1">
          <a:spLocks noChangeArrowheads="1"/>
        </xdr:cNvSpPr>
      </xdr:nvSpPr>
      <xdr:spPr>
        <a:xfrm>
          <a:off x="704850" y="3695700"/>
          <a:ext cx="885825" cy="55245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〇〇機械装置据付</a:t>
          </a:r>
        </a:p>
      </xdr:txBody>
    </xdr:sp>
    <xdr:clientData/>
  </xdr:twoCellAnchor>
  <xdr:twoCellAnchor>
    <xdr:from>
      <xdr:col>2</xdr:col>
      <xdr:colOff>542925</xdr:colOff>
      <xdr:row>21</xdr:row>
      <xdr:rowOff>104775</xdr:rowOff>
    </xdr:from>
    <xdr:to>
      <xdr:col>3</xdr:col>
      <xdr:colOff>581025</xdr:colOff>
      <xdr:row>23</xdr:row>
      <xdr:rowOff>123825</xdr:rowOff>
    </xdr:to>
    <xdr:sp>
      <xdr:nvSpPr>
        <xdr:cNvPr id="8" name="Text Box 46"/>
        <xdr:cNvSpPr txBox="1">
          <a:spLocks noChangeArrowheads="1"/>
        </xdr:cNvSpPr>
      </xdr:nvSpPr>
      <xdr:spPr>
        <a:xfrm>
          <a:off x="1762125" y="3790950"/>
          <a:ext cx="647700" cy="36195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電気工事</a:t>
          </a:r>
        </a:p>
      </xdr:txBody>
    </xdr:sp>
    <xdr:clientData/>
  </xdr:twoCellAnchor>
  <xdr:twoCellAnchor>
    <xdr:from>
      <xdr:col>1</xdr:col>
      <xdr:colOff>114300</xdr:colOff>
      <xdr:row>29</xdr:row>
      <xdr:rowOff>104775</xdr:rowOff>
    </xdr:from>
    <xdr:to>
      <xdr:col>3</xdr:col>
      <xdr:colOff>552450</xdr:colOff>
      <xdr:row>31</xdr:row>
      <xdr:rowOff>123825</xdr:rowOff>
    </xdr:to>
    <xdr:sp>
      <xdr:nvSpPr>
        <xdr:cNvPr id="9" name="Text Box 44"/>
        <xdr:cNvSpPr txBox="1">
          <a:spLocks noChangeArrowheads="1"/>
        </xdr:cNvSpPr>
      </xdr:nvSpPr>
      <xdr:spPr>
        <a:xfrm>
          <a:off x="723900" y="5162550"/>
          <a:ext cx="1657350" cy="36195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機械装置運転・データ収集</a:t>
          </a:r>
        </a:p>
      </xdr:txBody>
    </xdr:sp>
    <xdr:clientData/>
  </xdr:twoCellAnchor>
  <xdr:twoCellAnchor>
    <xdr:from>
      <xdr:col>1</xdr:col>
      <xdr:colOff>114300</xdr:colOff>
      <xdr:row>36</xdr:row>
      <xdr:rowOff>0</xdr:rowOff>
    </xdr:from>
    <xdr:to>
      <xdr:col>3</xdr:col>
      <xdr:colOff>561975</xdr:colOff>
      <xdr:row>38</xdr:row>
      <xdr:rowOff>19050</xdr:rowOff>
    </xdr:to>
    <xdr:sp>
      <xdr:nvSpPr>
        <xdr:cNvPr id="10" name="Text Box 42"/>
        <xdr:cNvSpPr txBox="1">
          <a:spLocks noChangeArrowheads="1"/>
        </xdr:cNvSpPr>
      </xdr:nvSpPr>
      <xdr:spPr>
        <a:xfrm>
          <a:off x="723900" y="6257925"/>
          <a:ext cx="1666875" cy="361950"/>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latin typeface="ＭＳ 明朝"/>
              <a:ea typeface="ＭＳ 明朝"/>
              <a:cs typeface="ＭＳ 明朝"/>
            </a:rPr>
            <a:t>データ整理・解析</a:t>
          </a:r>
          <a:r>
            <a:rPr lang="en-US" cap="none" sz="1050" b="0" i="0" u="none" baseline="0">
              <a:solidFill>
                <a:srgbClr val="0066CC"/>
              </a:solidFill>
              <a:latin typeface="Century"/>
              <a:ea typeface="Century"/>
              <a:cs typeface="Century"/>
            </a:rPr>
            <a:t>
</a:t>
          </a:r>
          <a:r>
            <a:rPr lang="en-US" cap="none" sz="1050" b="0" i="0" u="none" baseline="0">
              <a:solidFill>
                <a:srgbClr val="0066CC"/>
              </a:solidFill>
              <a:latin typeface="ＭＳ 明朝"/>
              <a:ea typeface="ＭＳ 明朝"/>
              <a:cs typeface="ＭＳ 明朝"/>
            </a:rPr>
            <a:t> </a:t>
          </a:r>
        </a:p>
      </xdr:txBody>
    </xdr:sp>
    <xdr:clientData/>
  </xdr:twoCellAnchor>
  <xdr:twoCellAnchor>
    <xdr:from>
      <xdr:col>1</xdr:col>
      <xdr:colOff>114300</xdr:colOff>
      <xdr:row>39</xdr:row>
      <xdr:rowOff>0</xdr:rowOff>
    </xdr:from>
    <xdr:to>
      <xdr:col>3</xdr:col>
      <xdr:colOff>552450</xdr:colOff>
      <xdr:row>41</xdr:row>
      <xdr:rowOff>28575</xdr:rowOff>
    </xdr:to>
    <xdr:sp>
      <xdr:nvSpPr>
        <xdr:cNvPr id="11" name="Text Box 41"/>
        <xdr:cNvSpPr txBox="1">
          <a:spLocks noChangeArrowheads="1"/>
        </xdr:cNvSpPr>
      </xdr:nvSpPr>
      <xdr:spPr>
        <a:xfrm>
          <a:off x="723900" y="6772275"/>
          <a:ext cx="1657350" cy="371475"/>
        </a:xfrm>
        <a:prstGeom prst="rect">
          <a:avLst/>
        </a:prstGeom>
        <a:noFill/>
        <a:ln w="7200" cmpd="sng">
          <a:solidFill>
            <a:srgbClr val="000000"/>
          </a:solidFill>
          <a:headEnd type="none"/>
          <a:tailEnd type="none"/>
        </a:ln>
      </xdr:spPr>
      <xdr:txBody>
        <a:bodyPr vertOverflow="clip" wrap="square"/>
        <a:p>
          <a:pPr algn="l">
            <a:defRPr/>
          </a:pPr>
          <a:r>
            <a:rPr lang="en-US" cap="none" sz="1050" b="0" i="0" u="none" baseline="0">
              <a:solidFill>
                <a:srgbClr val="0066CC"/>
              </a:solidFill>
            </a:rPr>
            <a:t>考察・報告書作成</a:t>
          </a:r>
        </a:p>
      </xdr:txBody>
    </xdr:sp>
    <xdr:clientData/>
  </xdr:twoCellAnchor>
  <xdr:twoCellAnchor>
    <xdr:from>
      <xdr:col>2</xdr:col>
      <xdr:colOff>400050</xdr:colOff>
      <xdr:row>12</xdr:row>
      <xdr:rowOff>95250</xdr:rowOff>
    </xdr:from>
    <xdr:to>
      <xdr:col>2</xdr:col>
      <xdr:colOff>400050</xdr:colOff>
      <xdr:row>15</xdr:row>
      <xdr:rowOff>123825</xdr:rowOff>
    </xdr:to>
    <xdr:sp>
      <xdr:nvSpPr>
        <xdr:cNvPr id="12" name="AutoShape 55"/>
        <xdr:cNvSpPr>
          <a:spLocks/>
        </xdr:cNvSpPr>
      </xdr:nvSpPr>
      <xdr:spPr>
        <a:xfrm>
          <a:off x="1619250" y="2238375"/>
          <a:ext cx="0" cy="5429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16</xdr:row>
      <xdr:rowOff>85725</xdr:rowOff>
    </xdr:from>
    <xdr:to>
      <xdr:col>2</xdr:col>
      <xdr:colOff>381000</xdr:colOff>
      <xdr:row>20</xdr:row>
      <xdr:rowOff>104775</xdr:rowOff>
    </xdr:to>
    <xdr:sp>
      <xdr:nvSpPr>
        <xdr:cNvPr id="13" name="AutoShape 49"/>
        <xdr:cNvSpPr>
          <a:spLocks/>
        </xdr:cNvSpPr>
      </xdr:nvSpPr>
      <xdr:spPr>
        <a:xfrm>
          <a:off x="1600200" y="2914650"/>
          <a:ext cx="0" cy="7048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21</xdr:row>
      <xdr:rowOff>9525</xdr:rowOff>
    </xdr:from>
    <xdr:to>
      <xdr:col>2</xdr:col>
      <xdr:colOff>371475</xdr:colOff>
      <xdr:row>25</xdr:row>
      <xdr:rowOff>28575</xdr:rowOff>
    </xdr:to>
    <xdr:sp>
      <xdr:nvSpPr>
        <xdr:cNvPr id="14" name="AutoShape 50"/>
        <xdr:cNvSpPr>
          <a:spLocks/>
        </xdr:cNvSpPr>
      </xdr:nvSpPr>
      <xdr:spPr>
        <a:xfrm>
          <a:off x="1590675" y="3695700"/>
          <a:ext cx="0" cy="7048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17</xdr:row>
      <xdr:rowOff>19050</xdr:rowOff>
    </xdr:from>
    <xdr:to>
      <xdr:col>4</xdr:col>
      <xdr:colOff>0</xdr:colOff>
      <xdr:row>21</xdr:row>
      <xdr:rowOff>9525</xdr:rowOff>
    </xdr:to>
    <xdr:sp>
      <xdr:nvSpPr>
        <xdr:cNvPr id="15" name="AutoShape 57"/>
        <xdr:cNvSpPr>
          <a:spLocks/>
        </xdr:cNvSpPr>
      </xdr:nvSpPr>
      <xdr:spPr>
        <a:xfrm>
          <a:off x="2438400" y="3019425"/>
          <a:ext cx="0" cy="6762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200025</xdr:colOff>
      <xdr:row>22</xdr:row>
      <xdr:rowOff>57150</xdr:rowOff>
    </xdr:from>
    <xdr:to>
      <xdr:col>5</xdr:col>
      <xdr:colOff>200025</xdr:colOff>
      <xdr:row>26</xdr:row>
      <xdr:rowOff>47625</xdr:rowOff>
    </xdr:to>
    <xdr:sp>
      <xdr:nvSpPr>
        <xdr:cNvPr id="16" name="AutoShape 58"/>
        <xdr:cNvSpPr>
          <a:spLocks/>
        </xdr:cNvSpPr>
      </xdr:nvSpPr>
      <xdr:spPr>
        <a:xfrm>
          <a:off x="3248025" y="3914775"/>
          <a:ext cx="0" cy="6762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219075</xdr:colOff>
      <xdr:row>16</xdr:row>
      <xdr:rowOff>133350</xdr:rowOff>
    </xdr:from>
    <xdr:to>
      <xdr:col>5</xdr:col>
      <xdr:colOff>219075</xdr:colOff>
      <xdr:row>19</xdr:row>
      <xdr:rowOff>57150</xdr:rowOff>
    </xdr:to>
    <xdr:sp>
      <xdr:nvSpPr>
        <xdr:cNvPr id="17" name="AutoShape 51"/>
        <xdr:cNvSpPr>
          <a:spLocks/>
        </xdr:cNvSpPr>
      </xdr:nvSpPr>
      <xdr:spPr>
        <a:xfrm>
          <a:off x="3267075" y="2962275"/>
          <a:ext cx="0" cy="4381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571500</xdr:colOff>
      <xdr:row>29</xdr:row>
      <xdr:rowOff>104775</xdr:rowOff>
    </xdr:from>
    <xdr:to>
      <xdr:col>3</xdr:col>
      <xdr:colOff>571500</xdr:colOff>
      <xdr:row>36</xdr:row>
      <xdr:rowOff>28575</xdr:rowOff>
    </xdr:to>
    <xdr:sp>
      <xdr:nvSpPr>
        <xdr:cNvPr id="18" name="AutoShape 45"/>
        <xdr:cNvSpPr>
          <a:spLocks/>
        </xdr:cNvSpPr>
      </xdr:nvSpPr>
      <xdr:spPr>
        <a:xfrm>
          <a:off x="2400300" y="5162550"/>
          <a:ext cx="0" cy="11239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12</xdr:row>
      <xdr:rowOff>95250</xdr:rowOff>
    </xdr:from>
    <xdr:to>
      <xdr:col>4</xdr:col>
      <xdr:colOff>0</xdr:colOff>
      <xdr:row>16</xdr:row>
      <xdr:rowOff>85725</xdr:rowOff>
    </xdr:to>
    <xdr:sp>
      <xdr:nvSpPr>
        <xdr:cNvPr id="19" name="AutoShape 58"/>
        <xdr:cNvSpPr>
          <a:spLocks/>
        </xdr:cNvSpPr>
      </xdr:nvSpPr>
      <xdr:spPr>
        <a:xfrm>
          <a:off x="2438400" y="2238375"/>
          <a:ext cx="0" cy="6762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21</xdr:row>
      <xdr:rowOff>95250</xdr:rowOff>
    </xdr:from>
    <xdr:to>
      <xdr:col>3</xdr:col>
      <xdr:colOff>590550</xdr:colOff>
      <xdr:row>28</xdr:row>
      <xdr:rowOff>19050</xdr:rowOff>
    </xdr:to>
    <xdr:sp>
      <xdr:nvSpPr>
        <xdr:cNvPr id="20" name="AutoShape 45"/>
        <xdr:cNvSpPr>
          <a:spLocks/>
        </xdr:cNvSpPr>
      </xdr:nvSpPr>
      <xdr:spPr>
        <a:xfrm>
          <a:off x="2419350" y="3781425"/>
          <a:ext cx="0" cy="11239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37096;&#23616;&#38291;&#20849;&#26377;&#12501;&#12457;&#12523;&#12480;\&#29872;&#22659;&#30740;&#31350;&#32207;&#21512;&#25512;&#36914;&#36027;&#20849;&#26377;&#12501;&#12457;&#12523;&#12480;\&#26032;&#35215;&#35506;&#38988;&#20844;&#21215;\H27&#26032;&#35215;&#35506;&#38988;&#20844;&#21215;\H27&#26032;&#35215;&#20844;&#21215;\H27&#20844;&#21215;&#36039;&#26009;&#19968;&#24335;\&#65288;&#20462;&#27491;&#65289;&#12304;&#21029;&#32025;&#27096;&#24335;2-1&#12305;&#20132;&#20184;&#30003;&#35531;&#26360;&#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申請書K２２○○"/>
      <sheetName val="②申請書K２２○○内訳"/>
      <sheetName val="③（国内）日程表（記入例）"/>
      <sheetName val="④（海外）日程表（記入例）"/>
      <sheetName val="④変更申請書"/>
      <sheetName val="謝金規程"/>
      <sheetName val="旅費規程"/>
    </sheetNames>
    <sheetDataSet>
      <sheetData sheetId="1">
        <row r="25">
          <cell r="L25">
            <v>136520</v>
          </cell>
        </row>
      </sheetData>
      <sheetData sheetId="5">
        <row r="5">
          <cell r="E5">
            <v>7800</v>
          </cell>
        </row>
        <row r="6">
          <cell r="E6">
            <v>975</v>
          </cell>
        </row>
        <row r="7">
          <cell r="E7">
            <v>6600</v>
          </cell>
        </row>
        <row r="8">
          <cell r="E8">
            <v>825</v>
          </cell>
        </row>
        <row r="9">
          <cell r="E9">
            <v>9300</v>
          </cell>
        </row>
        <row r="10">
          <cell r="E10">
            <v>7700</v>
          </cell>
        </row>
        <row r="11">
          <cell r="E11">
            <v>5100</v>
          </cell>
        </row>
        <row r="12">
          <cell r="E12">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2"/>
  <sheetViews>
    <sheetView tabSelected="1" view="pageBreakPreview" zoomScale="70" zoomScaleNormal="75" zoomScaleSheetLayoutView="70" zoomScalePageLayoutView="0" workbookViewId="0" topLeftCell="A1">
      <selection activeCell="A1" sqref="A1"/>
    </sheetView>
  </sheetViews>
  <sheetFormatPr defaultColWidth="9.140625" defaultRowHeight="15"/>
  <cols>
    <col min="1" max="1" width="114.8515625" style="71" customWidth="1"/>
    <col min="2" max="4" width="4.57421875" style="65" customWidth="1"/>
    <col min="5" max="5" width="4.8515625" style="65" customWidth="1"/>
    <col min="6" max="6" width="9.00390625" style="65" customWidth="1"/>
    <col min="7" max="7" width="12.421875" style="65" customWidth="1"/>
    <col min="8" max="8" width="13.421875" style="65" customWidth="1"/>
    <col min="9" max="9" width="12.421875" style="65" bestFit="1" customWidth="1"/>
    <col min="10" max="10" width="10.8515625" style="65" bestFit="1" customWidth="1"/>
    <col min="11" max="16384" width="9.00390625" style="65" customWidth="1"/>
  </cols>
  <sheetData>
    <row r="1" ht="22.5" customHeight="1">
      <c r="A1" s="103" t="s">
        <v>220</v>
      </c>
    </row>
    <row r="2" ht="14.25">
      <c r="A2" s="66"/>
    </row>
    <row r="3" ht="17.25">
      <c r="A3" s="67" t="s">
        <v>39</v>
      </c>
    </row>
    <row r="4" ht="76.5" customHeight="1">
      <c r="A4" s="68" t="s">
        <v>92</v>
      </c>
    </row>
    <row r="5" ht="51.75" customHeight="1">
      <c r="A5" s="69" t="s">
        <v>41</v>
      </c>
    </row>
    <row r="6" ht="130.5" customHeight="1">
      <c r="A6" s="69" t="s">
        <v>221</v>
      </c>
    </row>
    <row r="7" ht="28.5">
      <c r="A7" s="70" t="s">
        <v>42</v>
      </c>
    </row>
    <row r="8" ht="149.25" customHeight="1">
      <c r="A8" s="70" t="s">
        <v>99</v>
      </c>
    </row>
    <row r="9" ht="100.5" customHeight="1">
      <c r="A9" s="70" t="s">
        <v>93</v>
      </c>
    </row>
    <row r="10" ht="153" customHeight="1">
      <c r="A10" s="70" t="s">
        <v>217</v>
      </c>
    </row>
    <row r="11" ht="142.5" customHeight="1">
      <c r="A11" s="70" t="s">
        <v>94</v>
      </c>
    </row>
    <row r="12" ht="147" customHeight="1">
      <c r="A12" s="70" t="s">
        <v>97</v>
      </c>
    </row>
    <row r="13" ht="129" customHeight="1">
      <c r="A13" s="70" t="s">
        <v>98</v>
      </c>
    </row>
    <row r="14" ht="100.5" customHeight="1">
      <c r="A14" s="70" t="s">
        <v>218</v>
      </c>
    </row>
    <row r="15" ht="97.5" customHeight="1">
      <c r="A15" s="70" t="s">
        <v>219</v>
      </c>
    </row>
    <row r="16" ht="125.25" customHeight="1">
      <c r="A16" s="70" t="s">
        <v>211</v>
      </c>
    </row>
    <row r="17" ht="33" customHeight="1">
      <c r="A17" s="70" t="s">
        <v>95</v>
      </c>
    </row>
    <row r="18" ht="100.5" customHeight="1">
      <c r="A18" s="70" t="s">
        <v>149</v>
      </c>
    </row>
    <row r="19" ht="205.5" customHeight="1">
      <c r="A19" s="70" t="s">
        <v>150</v>
      </c>
    </row>
    <row r="20" ht="203.25" customHeight="1">
      <c r="A20" s="70" t="s">
        <v>96</v>
      </c>
    </row>
    <row r="21" ht="27.75" customHeight="1">
      <c r="A21" s="67" t="s">
        <v>40</v>
      </c>
    </row>
    <row r="22" ht="90" customHeight="1">
      <c r="A22" s="69" t="s">
        <v>222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1"/>
  <dimension ref="A1:BG167"/>
  <sheetViews>
    <sheetView view="pageBreakPreview" zoomScaleNormal="55" zoomScaleSheetLayoutView="100" workbookViewId="0" topLeftCell="A1">
      <selection activeCell="A1" sqref="A1"/>
    </sheetView>
  </sheetViews>
  <sheetFormatPr defaultColWidth="9.140625" defaultRowHeight="15"/>
  <cols>
    <col min="1" max="58" width="1.421875" style="5" customWidth="1"/>
    <col min="59" max="59" width="6.140625" style="5" customWidth="1"/>
    <col min="60" max="16384" width="9.00390625" style="5" customWidth="1"/>
  </cols>
  <sheetData>
    <row r="1" spans="1:59" ht="21" customHeight="1">
      <c r="A1" s="54"/>
      <c r="B1" s="2"/>
      <c r="C1" s="2"/>
      <c r="D1" s="2"/>
      <c r="E1" s="2"/>
      <c r="F1" s="2"/>
      <c r="G1" s="2"/>
      <c r="H1" s="2"/>
      <c r="I1" s="2"/>
      <c r="J1" s="2"/>
      <c r="K1" s="2"/>
      <c r="L1" s="2"/>
      <c r="M1" s="2"/>
      <c r="N1" s="2"/>
      <c r="O1" s="2"/>
      <c r="P1" s="2"/>
      <c r="Q1" s="2"/>
      <c r="R1" s="2"/>
      <c r="S1" s="2"/>
      <c r="T1" s="2"/>
      <c r="U1" s="2"/>
      <c r="V1" s="2"/>
      <c r="W1" s="2"/>
      <c r="X1" s="2"/>
      <c r="Y1" s="2"/>
      <c r="Z1" s="2"/>
      <c r="AA1" s="54"/>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
      <c r="BD1" s="4"/>
      <c r="BE1" s="2"/>
      <c r="BF1" s="2"/>
      <c r="BG1" s="64"/>
    </row>
    <row r="2" spans="1:59"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4"/>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16.5" customHeight="1">
      <c r="A3" s="2"/>
      <c r="B3" s="2"/>
      <c r="C3" s="2"/>
      <c r="D3" s="86" t="s">
        <v>81</v>
      </c>
      <c r="E3" s="2"/>
      <c r="F3" s="2"/>
      <c r="G3" s="2"/>
      <c r="H3" s="2"/>
      <c r="I3" s="2"/>
      <c r="J3" s="2"/>
      <c r="K3" s="2"/>
      <c r="L3" s="2"/>
      <c r="M3" s="2"/>
      <c r="N3" s="2"/>
      <c r="O3" s="2"/>
      <c r="P3" s="2"/>
      <c r="Q3" s="2"/>
      <c r="R3" s="2"/>
      <c r="S3" s="2"/>
      <c r="T3" s="2"/>
      <c r="U3" s="2"/>
      <c r="V3" s="2"/>
      <c r="W3" s="2"/>
      <c r="X3" s="2"/>
      <c r="Y3" s="2"/>
      <c r="Z3" s="2"/>
      <c r="AA3" s="2"/>
      <c r="AB3" s="2"/>
      <c r="AC3" s="2"/>
      <c r="AD3" s="4"/>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16.5" customHeight="1">
      <c r="A4" s="2"/>
      <c r="B4" s="2"/>
      <c r="C4" s="2"/>
      <c r="D4" s="87" t="s">
        <v>73</v>
      </c>
      <c r="E4" s="2"/>
      <c r="F4" s="2"/>
      <c r="G4" s="2"/>
      <c r="H4" s="2"/>
      <c r="I4" s="2"/>
      <c r="J4" s="2"/>
      <c r="K4" s="2"/>
      <c r="L4" s="2"/>
      <c r="M4" s="2"/>
      <c r="N4" s="2"/>
      <c r="O4" s="2"/>
      <c r="P4" s="2"/>
      <c r="Q4" s="2"/>
      <c r="R4" s="2"/>
      <c r="S4" s="2"/>
      <c r="T4" s="2"/>
      <c r="U4" s="2"/>
      <c r="V4" s="2"/>
      <c r="W4" s="2"/>
      <c r="X4" s="2"/>
      <c r="Y4" s="2"/>
      <c r="Z4" s="2"/>
      <c r="AA4" s="2"/>
      <c r="AB4" s="2"/>
      <c r="AC4" s="2"/>
      <c r="AD4" s="4"/>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59" ht="21" customHeight="1">
      <c r="A6" s="208" t="s">
        <v>155</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row>
    <row r="7" spans="1:59" ht="21"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21" customHeight="1">
      <c r="A8" s="6" t="s">
        <v>206</v>
      </c>
      <c r="B8" s="6"/>
      <c r="C8" s="6"/>
      <c r="D8" s="6"/>
      <c r="E8" s="6"/>
      <c r="F8" s="6"/>
      <c r="G8" s="6"/>
      <c r="H8" s="6"/>
      <c r="I8" s="6"/>
      <c r="J8" s="106"/>
      <c r="K8" s="106"/>
      <c r="L8" s="106"/>
      <c r="M8" s="106"/>
      <c r="N8" s="106"/>
      <c r="O8" s="106"/>
      <c r="P8" s="106"/>
      <c r="Q8" s="106"/>
      <c r="R8" s="106"/>
      <c r="S8" s="106"/>
      <c r="T8" s="7"/>
      <c r="U8" s="6"/>
      <c r="V8" s="6"/>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21"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09" t="s">
        <v>207</v>
      </c>
      <c r="AR9" s="210"/>
      <c r="AS9" s="210"/>
      <c r="AT9" s="210"/>
      <c r="AU9" s="210"/>
      <c r="AV9" s="210"/>
      <c r="AW9" s="210"/>
      <c r="AX9" s="210"/>
      <c r="AY9" s="210"/>
      <c r="AZ9" s="210"/>
      <c r="BA9" s="210"/>
      <c r="BB9" s="210"/>
      <c r="BC9" s="210"/>
      <c r="BD9" s="210"/>
      <c r="BE9" s="210"/>
      <c r="BF9" s="210"/>
      <c r="BG9" s="210"/>
    </row>
    <row r="10" spans="1:59"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21" customHeight="1">
      <c r="A11" s="2"/>
      <c r="B11" s="2"/>
      <c r="C11" s="2"/>
      <c r="D11" s="2"/>
      <c r="E11" s="2"/>
      <c r="F11" s="2"/>
      <c r="G11" s="2"/>
      <c r="H11" s="211" t="s">
        <v>2</v>
      </c>
      <c r="I11" s="211"/>
      <c r="J11" s="211"/>
      <c r="K11" s="211"/>
      <c r="L11" s="211"/>
      <c r="M11" s="211"/>
      <c r="N11" s="211"/>
      <c r="O11" s="212"/>
      <c r="P11" s="8"/>
      <c r="Q11" s="192" t="s">
        <v>3</v>
      </c>
      <c r="R11" s="192"/>
      <c r="S11" s="192"/>
      <c r="T11" s="192"/>
      <c r="U11" s="192"/>
      <c r="V11" s="192"/>
      <c r="W11" s="192"/>
      <c r="X11" s="192"/>
      <c r="Y11" s="193"/>
      <c r="Z11" s="8"/>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5"/>
    </row>
    <row r="12" spans="1:59" ht="21" customHeight="1">
      <c r="A12" s="2"/>
      <c r="B12" s="2"/>
      <c r="C12" s="2"/>
      <c r="D12" s="2"/>
      <c r="E12" s="2"/>
      <c r="F12" s="2"/>
      <c r="G12" s="2"/>
      <c r="H12" s="211"/>
      <c r="I12" s="211"/>
      <c r="J12" s="211"/>
      <c r="K12" s="211"/>
      <c r="L12" s="211"/>
      <c r="M12" s="211"/>
      <c r="N12" s="211"/>
      <c r="O12" s="212"/>
      <c r="P12" s="9"/>
      <c r="Q12" s="188" t="s">
        <v>18</v>
      </c>
      <c r="R12" s="188"/>
      <c r="S12" s="188"/>
      <c r="T12" s="188"/>
      <c r="U12" s="188"/>
      <c r="V12" s="188"/>
      <c r="W12" s="188"/>
      <c r="X12" s="188"/>
      <c r="Y12" s="189"/>
      <c r="Z12" s="9"/>
      <c r="AA12" s="202" t="s">
        <v>11</v>
      </c>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3"/>
    </row>
    <row r="13" spans="1:59" ht="21" customHeight="1">
      <c r="A13" s="2"/>
      <c r="C13" s="2"/>
      <c r="D13" s="2"/>
      <c r="E13" s="2"/>
      <c r="F13" s="2"/>
      <c r="G13" s="2"/>
      <c r="H13" s="211"/>
      <c r="I13" s="211"/>
      <c r="J13" s="211"/>
      <c r="K13" s="211"/>
      <c r="L13" s="211"/>
      <c r="M13" s="211"/>
      <c r="N13" s="211"/>
      <c r="O13" s="212"/>
      <c r="P13" s="8"/>
      <c r="Q13" s="192" t="s">
        <v>3</v>
      </c>
      <c r="R13" s="192"/>
      <c r="S13" s="192"/>
      <c r="T13" s="192"/>
      <c r="U13" s="192"/>
      <c r="V13" s="192"/>
      <c r="W13" s="192"/>
      <c r="X13" s="192"/>
      <c r="Y13" s="193"/>
      <c r="Z13" s="8"/>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5"/>
    </row>
    <row r="14" spans="1:59" ht="21" customHeight="1">
      <c r="A14" s="2"/>
      <c r="B14" s="2"/>
      <c r="C14" s="2"/>
      <c r="D14" s="2"/>
      <c r="E14" s="2"/>
      <c r="F14" s="2"/>
      <c r="G14" s="2"/>
      <c r="H14" s="211"/>
      <c r="I14" s="211"/>
      <c r="J14" s="211"/>
      <c r="K14" s="211"/>
      <c r="L14" s="211"/>
      <c r="M14" s="211"/>
      <c r="N14" s="211"/>
      <c r="O14" s="212"/>
      <c r="P14" s="9"/>
      <c r="Q14" s="188" t="s">
        <v>17</v>
      </c>
      <c r="R14" s="188"/>
      <c r="S14" s="188"/>
      <c r="T14" s="188"/>
      <c r="U14" s="188"/>
      <c r="V14" s="188"/>
      <c r="W14" s="188"/>
      <c r="X14" s="188"/>
      <c r="Y14" s="189"/>
      <c r="Z14" s="1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1"/>
    </row>
    <row r="15" spans="1:59" ht="21" customHeight="1">
      <c r="A15" s="2"/>
      <c r="B15" s="2"/>
      <c r="C15" s="2"/>
      <c r="D15" s="2"/>
      <c r="E15" s="2"/>
      <c r="F15" s="2"/>
      <c r="G15" s="2"/>
      <c r="H15" s="211"/>
      <c r="I15" s="211"/>
      <c r="J15" s="211"/>
      <c r="K15" s="211"/>
      <c r="L15" s="211"/>
      <c r="M15" s="211"/>
      <c r="N15" s="211"/>
      <c r="O15" s="212"/>
      <c r="P15" s="11"/>
      <c r="Q15" s="192" t="s">
        <v>3</v>
      </c>
      <c r="R15" s="192"/>
      <c r="S15" s="192"/>
      <c r="T15" s="192"/>
      <c r="U15" s="192"/>
      <c r="V15" s="192"/>
      <c r="W15" s="192"/>
      <c r="X15" s="192"/>
      <c r="Y15" s="193"/>
      <c r="Z15" s="8"/>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5"/>
      <c r="BC15" s="196"/>
      <c r="BD15" s="197"/>
      <c r="BE15" s="197"/>
      <c r="BF15" s="197"/>
      <c r="BG15" s="197"/>
    </row>
    <row r="16" spans="1:59" ht="21" customHeight="1">
      <c r="A16" s="2"/>
      <c r="B16" s="2"/>
      <c r="C16" s="2"/>
      <c r="D16" s="2"/>
      <c r="E16" s="2"/>
      <c r="F16" s="2"/>
      <c r="G16" s="2"/>
      <c r="H16" s="211"/>
      <c r="I16" s="211"/>
      <c r="J16" s="211"/>
      <c r="K16" s="211"/>
      <c r="L16" s="211"/>
      <c r="M16" s="211"/>
      <c r="N16" s="211"/>
      <c r="O16" s="212"/>
      <c r="P16" s="9"/>
      <c r="Q16" s="188" t="s">
        <v>6</v>
      </c>
      <c r="R16" s="188"/>
      <c r="S16" s="188"/>
      <c r="T16" s="188"/>
      <c r="U16" s="188"/>
      <c r="V16" s="188"/>
      <c r="W16" s="188"/>
      <c r="X16" s="188"/>
      <c r="Y16" s="189"/>
      <c r="Z16" s="10"/>
      <c r="AA16" s="200" t="s">
        <v>74</v>
      </c>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1"/>
      <c r="BC16" s="198"/>
      <c r="BD16" s="199"/>
      <c r="BE16" s="199"/>
      <c r="BF16" s="199"/>
      <c r="BG16" s="199"/>
    </row>
    <row r="17" spans="1:59"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27.75" customHeight="1">
      <c r="A18" s="173" t="s">
        <v>153</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row>
    <row r="19" spans="1:59" ht="21" customHeight="1">
      <c r="A19" s="12"/>
      <c r="B19" s="12"/>
      <c r="C19" s="12"/>
      <c r="D19" s="12"/>
      <c r="E19" s="12"/>
      <c r="F19" s="12"/>
      <c r="G19" s="12"/>
      <c r="H19" s="12"/>
      <c r="I19" s="12"/>
      <c r="J19" s="12"/>
      <c r="K19" s="12"/>
      <c r="L19" s="12"/>
      <c r="M19" s="12"/>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2"/>
    </row>
    <row r="20" spans="1:59" ht="21" customHeight="1">
      <c r="A20" s="145" t="s">
        <v>19</v>
      </c>
      <c r="B20" s="146"/>
      <c r="C20" s="146"/>
      <c r="D20" s="146"/>
      <c r="E20" s="146"/>
      <c r="F20" s="146"/>
      <c r="G20" s="146"/>
      <c r="H20" s="146"/>
      <c r="I20" s="146"/>
      <c r="J20" s="146"/>
      <c r="K20" s="146"/>
      <c r="L20" s="146"/>
      <c r="M20" s="1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97"/>
    </row>
    <row r="21" spans="1:59" ht="21" customHeight="1">
      <c r="A21" s="148"/>
      <c r="B21" s="149"/>
      <c r="C21" s="149"/>
      <c r="D21" s="149"/>
      <c r="E21" s="149"/>
      <c r="F21" s="149"/>
      <c r="G21" s="149"/>
      <c r="H21" s="149"/>
      <c r="I21" s="149"/>
      <c r="J21" s="149"/>
      <c r="K21" s="149"/>
      <c r="L21" s="149"/>
      <c r="M21" s="179" t="s">
        <v>101</v>
      </c>
      <c r="N21" s="180"/>
      <c r="O21" s="180"/>
      <c r="P21" s="180"/>
      <c r="Q21" s="180"/>
      <c r="R21" s="180"/>
      <c r="S21" s="180"/>
      <c r="T21" s="180"/>
      <c r="U21" s="181"/>
      <c r="V21" s="185" t="s">
        <v>154</v>
      </c>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7"/>
    </row>
    <row r="22" spans="1:59" ht="21" customHeight="1" thickBot="1">
      <c r="A22" s="92"/>
      <c r="B22" s="93"/>
      <c r="C22" s="93"/>
      <c r="D22" s="93"/>
      <c r="E22" s="93"/>
      <c r="F22" s="93"/>
      <c r="G22" s="93"/>
      <c r="H22" s="93"/>
      <c r="I22" s="93"/>
      <c r="J22" s="93"/>
      <c r="K22" s="93"/>
      <c r="L22" s="93"/>
      <c r="M22" s="176" t="s">
        <v>102</v>
      </c>
      <c r="N22" s="177"/>
      <c r="O22" s="177"/>
      <c r="P22" s="177"/>
      <c r="Q22" s="177"/>
      <c r="R22" s="177"/>
      <c r="S22" s="177"/>
      <c r="T22" s="177"/>
      <c r="U22" s="178"/>
      <c r="V22" s="182" t="s">
        <v>100</v>
      </c>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4"/>
    </row>
    <row r="23" spans="1:59" ht="12" customHeight="1" thickTop="1">
      <c r="A23" s="164" t="s">
        <v>78</v>
      </c>
      <c r="B23" s="165"/>
      <c r="C23" s="165"/>
      <c r="D23" s="165"/>
      <c r="E23" s="165"/>
      <c r="F23" s="165"/>
      <c r="G23" s="165"/>
      <c r="H23" s="165"/>
      <c r="I23" s="165"/>
      <c r="J23" s="165"/>
      <c r="K23" s="165"/>
      <c r="L23" s="165"/>
      <c r="M23" s="96"/>
      <c r="N23" s="175">
        <f>ROUNDDOWN('②実施計画書（１６．）'!AO10,-3)</f>
        <v>0</v>
      </c>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50"/>
    </row>
    <row r="24" spans="1:59" ht="12" customHeight="1" thickBot="1">
      <c r="A24" s="151"/>
      <c r="B24" s="127"/>
      <c r="C24" s="127"/>
      <c r="D24" s="127"/>
      <c r="E24" s="127"/>
      <c r="F24" s="127"/>
      <c r="G24" s="127"/>
      <c r="H24" s="127"/>
      <c r="I24" s="127"/>
      <c r="J24" s="127"/>
      <c r="K24" s="127"/>
      <c r="L24" s="127"/>
      <c r="M24" s="15"/>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52"/>
    </row>
    <row r="25" spans="1:59" ht="21" customHeight="1" thickBot="1" thickTop="1">
      <c r="A25" s="170" t="s">
        <v>20</v>
      </c>
      <c r="B25" s="171"/>
      <c r="C25" s="171"/>
      <c r="D25" s="171"/>
      <c r="E25" s="171"/>
      <c r="F25" s="171"/>
      <c r="G25" s="171"/>
      <c r="H25" s="171"/>
      <c r="I25" s="171"/>
      <c r="J25" s="171"/>
      <c r="K25" s="171"/>
      <c r="L25" s="172"/>
      <c r="M25" s="16"/>
      <c r="N25" s="162" t="s">
        <v>77</v>
      </c>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3"/>
    </row>
    <row r="26" spans="1:59" ht="21" customHeight="1" thickTop="1">
      <c r="A26" s="164" t="s">
        <v>21</v>
      </c>
      <c r="B26" s="165"/>
      <c r="C26" s="165"/>
      <c r="D26" s="165"/>
      <c r="E26" s="165"/>
      <c r="F26" s="165"/>
      <c r="G26" s="165"/>
      <c r="H26" s="165"/>
      <c r="I26" s="165"/>
      <c r="J26" s="165"/>
      <c r="K26" s="165"/>
      <c r="L26" s="165"/>
      <c r="M26" s="17"/>
      <c r="N26" s="166" t="s">
        <v>3</v>
      </c>
      <c r="O26" s="166"/>
      <c r="P26" s="166"/>
      <c r="Q26" s="166"/>
      <c r="R26" s="166"/>
      <c r="S26" s="166"/>
      <c r="T26" s="166"/>
      <c r="U26" s="166"/>
      <c r="V26" s="167"/>
      <c r="W26" s="1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9"/>
    </row>
    <row r="27" spans="1:59" ht="21" customHeight="1">
      <c r="A27" s="148"/>
      <c r="B27" s="149"/>
      <c r="C27" s="149"/>
      <c r="D27" s="149"/>
      <c r="E27" s="149"/>
      <c r="F27" s="149"/>
      <c r="G27" s="149"/>
      <c r="H27" s="149"/>
      <c r="I27" s="149"/>
      <c r="J27" s="149"/>
      <c r="K27" s="149"/>
      <c r="L27" s="149"/>
      <c r="M27" s="19"/>
      <c r="N27" s="118" t="s">
        <v>4</v>
      </c>
      <c r="O27" s="118"/>
      <c r="P27" s="118"/>
      <c r="Q27" s="118"/>
      <c r="R27" s="118"/>
      <c r="S27" s="118"/>
      <c r="T27" s="118"/>
      <c r="U27" s="118"/>
      <c r="V27" s="119"/>
      <c r="W27" s="20"/>
      <c r="X27" s="153" t="s">
        <v>10</v>
      </c>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4"/>
    </row>
    <row r="28" spans="1:59" ht="21" customHeight="1">
      <c r="A28" s="155" t="s">
        <v>75</v>
      </c>
      <c r="B28" s="156"/>
      <c r="C28" s="156"/>
      <c r="D28" s="156"/>
      <c r="E28" s="156"/>
      <c r="F28" s="156"/>
      <c r="G28" s="156"/>
      <c r="H28" s="156"/>
      <c r="I28" s="156"/>
      <c r="J28" s="156"/>
      <c r="K28" s="156"/>
      <c r="L28" s="157"/>
      <c r="M28" s="21"/>
      <c r="N28" s="132" t="s">
        <v>3</v>
      </c>
      <c r="O28" s="132"/>
      <c r="P28" s="132"/>
      <c r="Q28" s="132"/>
      <c r="R28" s="132"/>
      <c r="S28" s="132"/>
      <c r="T28" s="132"/>
      <c r="U28" s="132"/>
      <c r="V28" s="133"/>
      <c r="W28" s="22"/>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5"/>
    </row>
    <row r="29" spans="1:59" ht="21" customHeight="1">
      <c r="A29" s="158"/>
      <c r="B29" s="156"/>
      <c r="C29" s="156"/>
      <c r="D29" s="156"/>
      <c r="E29" s="156"/>
      <c r="F29" s="156"/>
      <c r="G29" s="156"/>
      <c r="H29" s="156"/>
      <c r="I29" s="156"/>
      <c r="J29" s="156"/>
      <c r="K29" s="156"/>
      <c r="L29" s="157"/>
      <c r="M29" s="19"/>
      <c r="N29" s="118" t="s">
        <v>5</v>
      </c>
      <c r="O29" s="118"/>
      <c r="P29" s="118"/>
      <c r="Q29" s="118"/>
      <c r="R29" s="118"/>
      <c r="S29" s="118"/>
      <c r="T29" s="118"/>
      <c r="U29" s="118"/>
      <c r="V29" s="119"/>
      <c r="W29" s="20"/>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7"/>
    </row>
    <row r="30" spans="1:59" ht="21" customHeight="1">
      <c r="A30" s="158"/>
      <c r="B30" s="156"/>
      <c r="C30" s="156"/>
      <c r="D30" s="156"/>
      <c r="E30" s="156"/>
      <c r="F30" s="156"/>
      <c r="G30" s="156"/>
      <c r="H30" s="156"/>
      <c r="I30" s="156"/>
      <c r="J30" s="156"/>
      <c r="K30" s="156"/>
      <c r="L30" s="157"/>
      <c r="M30" s="21"/>
      <c r="N30" s="132" t="s">
        <v>3</v>
      </c>
      <c r="O30" s="132"/>
      <c r="P30" s="132"/>
      <c r="Q30" s="132"/>
      <c r="R30" s="132"/>
      <c r="S30" s="132"/>
      <c r="T30" s="132"/>
      <c r="U30" s="132"/>
      <c r="V30" s="133"/>
      <c r="W30" s="22"/>
      <c r="X30" s="138"/>
      <c r="Y30" s="138"/>
      <c r="Z30" s="138"/>
      <c r="AA30" s="138"/>
      <c r="AB30" s="138"/>
      <c r="AC30" s="138"/>
      <c r="AD30" s="138"/>
      <c r="AE30" s="138"/>
      <c r="AF30" s="138"/>
      <c r="AG30" s="138"/>
      <c r="AH30" s="138"/>
      <c r="AI30" s="138"/>
      <c r="AJ30" s="138"/>
      <c r="AK30" s="138"/>
      <c r="AL30" s="138"/>
      <c r="AM30" s="139"/>
      <c r="AN30" s="122" t="s">
        <v>7</v>
      </c>
      <c r="AO30" s="123"/>
      <c r="AP30" s="123"/>
      <c r="AQ30" s="123"/>
      <c r="AR30" s="124"/>
      <c r="AS30" s="23"/>
      <c r="AT30" s="125"/>
      <c r="AU30" s="125"/>
      <c r="AV30" s="125"/>
      <c r="AW30" s="125"/>
      <c r="AX30" s="125"/>
      <c r="AY30" s="125"/>
      <c r="AZ30" s="125"/>
      <c r="BA30" s="125"/>
      <c r="BB30" s="125"/>
      <c r="BC30" s="125"/>
      <c r="BD30" s="125"/>
      <c r="BE30" s="125"/>
      <c r="BF30" s="125"/>
      <c r="BG30" s="126"/>
    </row>
    <row r="31" spans="1:59" ht="21" customHeight="1">
      <c r="A31" s="158"/>
      <c r="B31" s="156"/>
      <c r="C31" s="156"/>
      <c r="D31" s="156"/>
      <c r="E31" s="156"/>
      <c r="F31" s="156"/>
      <c r="G31" s="156"/>
      <c r="H31" s="156"/>
      <c r="I31" s="156"/>
      <c r="J31" s="156"/>
      <c r="K31" s="156"/>
      <c r="L31" s="157"/>
      <c r="M31" s="19"/>
      <c r="N31" s="118" t="s">
        <v>6</v>
      </c>
      <c r="O31" s="118"/>
      <c r="P31" s="118"/>
      <c r="Q31" s="118"/>
      <c r="R31" s="118"/>
      <c r="S31" s="118"/>
      <c r="T31" s="118"/>
      <c r="U31" s="118"/>
      <c r="V31" s="119"/>
      <c r="W31" s="20"/>
      <c r="X31" s="120"/>
      <c r="Y31" s="120"/>
      <c r="Z31" s="120"/>
      <c r="AA31" s="120"/>
      <c r="AB31" s="120"/>
      <c r="AC31" s="120"/>
      <c r="AD31" s="120"/>
      <c r="AE31" s="120"/>
      <c r="AF31" s="120"/>
      <c r="AG31" s="120"/>
      <c r="AH31" s="120"/>
      <c r="AI31" s="120"/>
      <c r="AJ31" s="120"/>
      <c r="AK31" s="120"/>
      <c r="AL31" s="120"/>
      <c r="AM31" s="121"/>
      <c r="AN31" s="122" t="s">
        <v>8</v>
      </c>
      <c r="AO31" s="123"/>
      <c r="AP31" s="123"/>
      <c r="AQ31" s="123"/>
      <c r="AR31" s="124"/>
      <c r="AS31" s="23"/>
      <c r="AT31" s="125"/>
      <c r="AU31" s="125"/>
      <c r="AV31" s="125"/>
      <c r="AW31" s="125"/>
      <c r="AX31" s="125"/>
      <c r="AY31" s="125"/>
      <c r="AZ31" s="125"/>
      <c r="BA31" s="125"/>
      <c r="BB31" s="125"/>
      <c r="BC31" s="125"/>
      <c r="BD31" s="125"/>
      <c r="BE31" s="125"/>
      <c r="BF31" s="125"/>
      <c r="BG31" s="126"/>
    </row>
    <row r="32" spans="1:59" ht="21" customHeight="1">
      <c r="A32" s="159"/>
      <c r="B32" s="160"/>
      <c r="C32" s="160"/>
      <c r="D32" s="160"/>
      <c r="E32" s="160"/>
      <c r="F32" s="160"/>
      <c r="G32" s="160"/>
      <c r="H32" s="160"/>
      <c r="I32" s="160"/>
      <c r="J32" s="160"/>
      <c r="K32" s="160"/>
      <c r="L32" s="161"/>
      <c r="M32" s="26"/>
      <c r="N32" s="140" t="s">
        <v>9</v>
      </c>
      <c r="O32" s="140"/>
      <c r="P32" s="140"/>
      <c r="Q32" s="140"/>
      <c r="R32" s="140"/>
      <c r="S32" s="140"/>
      <c r="T32" s="140"/>
      <c r="U32" s="140"/>
      <c r="V32" s="141"/>
      <c r="W32" s="27"/>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4"/>
    </row>
    <row r="33" spans="1:59" ht="21" customHeight="1">
      <c r="A33" s="145" t="s">
        <v>76</v>
      </c>
      <c r="B33" s="146"/>
      <c r="C33" s="146"/>
      <c r="D33" s="146"/>
      <c r="E33" s="146"/>
      <c r="F33" s="146"/>
      <c r="G33" s="146"/>
      <c r="H33" s="146"/>
      <c r="I33" s="146"/>
      <c r="J33" s="146"/>
      <c r="K33" s="146"/>
      <c r="L33" s="147"/>
      <c r="M33" s="21"/>
      <c r="N33" s="132" t="s">
        <v>3</v>
      </c>
      <c r="O33" s="132"/>
      <c r="P33" s="132"/>
      <c r="Q33" s="132"/>
      <c r="R33" s="132"/>
      <c r="S33" s="132"/>
      <c r="T33" s="132"/>
      <c r="U33" s="132"/>
      <c r="V33" s="133"/>
      <c r="W33" s="22"/>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9"/>
    </row>
    <row r="34" spans="1:59" ht="21" customHeight="1">
      <c r="A34" s="148"/>
      <c r="B34" s="149"/>
      <c r="C34" s="149"/>
      <c r="D34" s="149"/>
      <c r="E34" s="149"/>
      <c r="F34" s="149"/>
      <c r="G34" s="149"/>
      <c r="H34" s="149"/>
      <c r="I34" s="149"/>
      <c r="J34" s="149"/>
      <c r="K34" s="149"/>
      <c r="L34" s="150"/>
      <c r="M34" s="19"/>
      <c r="N34" s="118" t="s">
        <v>4</v>
      </c>
      <c r="O34" s="118"/>
      <c r="P34" s="118"/>
      <c r="Q34" s="118"/>
      <c r="R34" s="118"/>
      <c r="S34" s="118"/>
      <c r="T34" s="118"/>
      <c r="U34" s="118"/>
      <c r="V34" s="119"/>
      <c r="W34" s="20"/>
      <c r="X34" s="153" t="s">
        <v>10</v>
      </c>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4"/>
    </row>
    <row r="35" spans="1:59" ht="21" customHeight="1">
      <c r="A35" s="148"/>
      <c r="B35" s="149"/>
      <c r="C35" s="149"/>
      <c r="D35" s="149"/>
      <c r="E35" s="149"/>
      <c r="F35" s="149"/>
      <c r="G35" s="149"/>
      <c r="H35" s="149"/>
      <c r="I35" s="149"/>
      <c r="J35" s="149"/>
      <c r="K35" s="149"/>
      <c r="L35" s="150"/>
      <c r="M35" s="21"/>
      <c r="N35" s="132" t="s">
        <v>3</v>
      </c>
      <c r="O35" s="132"/>
      <c r="P35" s="132"/>
      <c r="Q35" s="132"/>
      <c r="R35" s="132"/>
      <c r="S35" s="132"/>
      <c r="T35" s="132"/>
      <c r="U35" s="132"/>
      <c r="V35" s="133"/>
      <c r="W35" s="22"/>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5"/>
    </row>
    <row r="36" spans="1:59" ht="21" customHeight="1">
      <c r="A36" s="148"/>
      <c r="B36" s="149"/>
      <c r="C36" s="149"/>
      <c r="D36" s="149"/>
      <c r="E36" s="149"/>
      <c r="F36" s="149"/>
      <c r="G36" s="149"/>
      <c r="H36" s="149"/>
      <c r="I36" s="149"/>
      <c r="J36" s="149"/>
      <c r="K36" s="149"/>
      <c r="L36" s="150"/>
      <c r="M36" s="19"/>
      <c r="N36" s="118" t="s">
        <v>5</v>
      </c>
      <c r="O36" s="118"/>
      <c r="P36" s="118"/>
      <c r="Q36" s="118"/>
      <c r="R36" s="118"/>
      <c r="S36" s="118"/>
      <c r="T36" s="118"/>
      <c r="U36" s="118"/>
      <c r="V36" s="119"/>
      <c r="W36" s="20"/>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7"/>
    </row>
    <row r="37" spans="1:59" ht="21" customHeight="1">
      <c r="A37" s="148"/>
      <c r="B37" s="149"/>
      <c r="C37" s="149"/>
      <c r="D37" s="149"/>
      <c r="E37" s="149"/>
      <c r="F37" s="149"/>
      <c r="G37" s="149"/>
      <c r="H37" s="149"/>
      <c r="I37" s="149"/>
      <c r="J37" s="149"/>
      <c r="K37" s="149"/>
      <c r="L37" s="150"/>
      <c r="M37" s="21"/>
      <c r="N37" s="132" t="s">
        <v>3</v>
      </c>
      <c r="O37" s="132"/>
      <c r="P37" s="132"/>
      <c r="Q37" s="132"/>
      <c r="R37" s="132"/>
      <c r="S37" s="132"/>
      <c r="T37" s="132"/>
      <c r="U37" s="132"/>
      <c r="V37" s="133"/>
      <c r="W37" s="22"/>
      <c r="X37" s="138"/>
      <c r="Y37" s="138"/>
      <c r="Z37" s="138"/>
      <c r="AA37" s="138"/>
      <c r="AB37" s="138"/>
      <c r="AC37" s="138"/>
      <c r="AD37" s="138"/>
      <c r="AE37" s="138"/>
      <c r="AF37" s="138"/>
      <c r="AG37" s="138"/>
      <c r="AH37" s="138"/>
      <c r="AI37" s="138"/>
      <c r="AJ37" s="138"/>
      <c r="AK37" s="138"/>
      <c r="AL37" s="138"/>
      <c r="AM37" s="139"/>
      <c r="AN37" s="122" t="s">
        <v>7</v>
      </c>
      <c r="AO37" s="123"/>
      <c r="AP37" s="123"/>
      <c r="AQ37" s="123"/>
      <c r="AR37" s="124"/>
      <c r="AS37" s="23"/>
      <c r="AT37" s="125"/>
      <c r="AU37" s="125"/>
      <c r="AV37" s="125"/>
      <c r="AW37" s="125"/>
      <c r="AX37" s="125"/>
      <c r="AY37" s="125"/>
      <c r="AZ37" s="125"/>
      <c r="BA37" s="125"/>
      <c r="BB37" s="125"/>
      <c r="BC37" s="125"/>
      <c r="BD37" s="125"/>
      <c r="BE37" s="125"/>
      <c r="BF37" s="125"/>
      <c r="BG37" s="126"/>
    </row>
    <row r="38" spans="1:59" ht="21" customHeight="1">
      <c r="A38" s="148"/>
      <c r="B38" s="149"/>
      <c r="C38" s="149"/>
      <c r="D38" s="149"/>
      <c r="E38" s="149"/>
      <c r="F38" s="149"/>
      <c r="G38" s="149"/>
      <c r="H38" s="149"/>
      <c r="I38" s="149"/>
      <c r="J38" s="149"/>
      <c r="K38" s="149"/>
      <c r="L38" s="150"/>
      <c r="M38" s="19"/>
      <c r="N38" s="118" t="s">
        <v>6</v>
      </c>
      <c r="O38" s="118"/>
      <c r="P38" s="118"/>
      <c r="Q38" s="118"/>
      <c r="R38" s="118"/>
      <c r="S38" s="118"/>
      <c r="T38" s="118"/>
      <c r="U38" s="118"/>
      <c r="V38" s="119"/>
      <c r="W38" s="20"/>
      <c r="X38" s="120"/>
      <c r="Y38" s="120"/>
      <c r="Z38" s="120"/>
      <c r="AA38" s="120"/>
      <c r="AB38" s="120"/>
      <c r="AC38" s="120"/>
      <c r="AD38" s="120"/>
      <c r="AE38" s="120"/>
      <c r="AF38" s="120"/>
      <c r="AG38" s="120"/>
      <c r="AH38" s="120"/>
      <c r="AI38" s="120"/>
      <c r="AJ38" s="120"/>
      <c r="AK38" s="120"/>
      <c r="AL38" s="120"/>
      <c r="AM38" s="121"/>
      <c r="AN38" s="122" t="s">
        <v>8</v>
      </c>
      <c r="AO38" s="123"/>
      <c r="AP38" s="123"/>
      <c r="AQ38" s="123"/>
      <c r="AR38" s="124"/>
      <c r="AS38" s="23"/>
      <c r="AT38" s="125"/>
      <c r="AU38" s="125"/>
      <c r="AV38" s="125"/>
      <c r="AW38" s="125"/>
      <c r="AX38" s="125"/>
      <c r="AY38" s="125"/>
      <c r="AZ38" s="125"/>
      <c r="BA38" s="125"/>
      <c r="BB38" s="125"/>
      <c r="BC38" s="125"/>
      <c r="BD38" s="125"/>
      <c r="BE38" s="125"/>
      <c r="BF38" s="125"/>
      <c r="BG38" s="126"/>
    </row>
    <row r="39" spans="1:59" ht="21" customHeight="1" thickBot="1">
      <c r="A39" s="151"/>
      <c r="B39" s="127"/>
      <c r="C39" s="127"/>
      <c r="D39" s="127"/>
      <c r="E39" s="127"/>
      <c r="F39" s="127"/>
      <c r="G39" s="127"/>
      <c r="H39" s="127"/>
      <c r="I39" s="127"/>
      <c r="J39" s="127"/>
      <c r="K39" s="127"/>
      <c r="L39" s="152"/>
      <c r="M39" s="15"/>
      <c r="N39" s="127" t="s">
        <v>9</v>
      </c>
      <c r="O39" s="127"/>
      <c r="P39" s="127"/>
      <c r="Q39" s="127"/>
      <c r="R39" s="127"/>
      <c r="S39" s="127"/>
      <c r="T39" s="127"/>
      <c r="U39" s="127"/>
      <c r="V39" s="128"/>
      <c r="W39" s="24"/>
      <c r="X39" s="129"/>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1"/>
    </row>
    <row r="40" spans="1:59" ht="31.5" customHeight="1" thickTop="1">
      <c r="A40" s="164" t="s">
        <v>79</v>
      </c>
      <c r="B40" s="165"/>
      <c r="C40" s="165"/>
      <c r="D40" s="165"/>
      <c r="E40" s="165"/>
      <c r="F40" s="165"/>
      <c r="G40" s="165"/>
      <c r="H40" s="165"/>
      <c r="I40" s="165"/>
      <c r="J40" s="165"/>
      <c r="K40" s="165"/>
      <c r="L40" s="218"/>
      <c r="M40" s="230" t="s">
        <v>22</v>
      </c>
      <c r="N40" s="231"/>
      <c r="O40" s="231"/>
      <c r="P40" s="231"/>
      <c r="Q40" s="231"/>
      <c r="R40" s="231"/>
      <c r="S40" s="231"/>
      <c r="T40" s="231"/>
      <c r="U40" s="231"/>
      <c r="V40" s="231"/>
      <c r="W40" s="231"/>
      <c r="X40" s="231"/>
      <c r="Y40" s="231"/>
      <c r="Z40" s="221"/>
      <c r="AA40" s="221"/>
      <c r="AB40" s="222"/>
      <c r="AC40" s="232" t="s">
        <v>24</v>
      </c>
      <c r="AD40" s="233"/>
      <c r="AE40" s="233"/>
      <c r="AF40" s="233"/>
      <c r="AG40" s="233"/>
      <c r="AH40" s="233"/>
      <c r="AI40" s="233"/>
      <c r="AJ40" s="233"/>
      <c r="AK40" s="233"/>
      <c r="AL40" s="233"/>
      <c r="AM40" s="233"/>
      <c r="AN40" s="233"/>
      <c r="AO40" s="233"/>
      <c r="AP40" s="234"/>
      <c r="AQ40" s="234"/>
      <c r="AR40" s="235"/>
      <c r="AS40" s="232" t="s">
        <v>212</v>
      </c>
      <c r="AT40" s="233"/>
      <c r="AU40" s="233"/>
      <c r="AV40" s="233"/>
      <c r="AW40" s="233"/>
      <c r="AX40" s="233"/>
      <c r="AY40" s="233"/>
      <c r="AZ40" s="233"/>
      <c r="BA40" s="233"/>
      <c r="BB40" s="233"/>
      <c r="BC40" s="233"/>
      <c r="BD40" s="233"/>
      <c r="BE40" s="226"/>
      <c r="BF40" s="226"/>
      <c r="BG40" s="227"/>
    </row>
    <row r="41" spans="1:59" ht="30" customHeight="1">
      <c r="A41" s="148"/>
      <c r="B41" s="149"/>
      <c r="C41" s="149"/>
      <c r="D41" s="149"/>
      <c r="E41" s="149"/>
      <c r="F41" s="149"/>
      <c r="G41" s="149"/>
      <c r="H41" s="149"/>
      <c r="I41" s="149"/>
      <c r="J41" s="149"/>
      <c r="K41" s="149"/>
      <c r="L41" s="150"/>
      <c r="M41" s="213" t="s">
        <v>23</v>
      </c>
      <c r="N41" s="214"/>
      <c r="O41" s="214"/>
      <c r="P41" s="214"/>
      <c r="Q41" s="214"/>
      <c r="R41" s="214"/>
      <c r="S41" s="214"/>
      <c r="T41" s="214"/>
      <c r="U41" s="214"/>
      <c r="V41" s="214"/>
      <c r="W41" s="214"/>
      <c r="X41" s="214"/>
      <c r="Y41" s="214"/>
      <c r="Z41" s="215"/>
      <c r="AA41" s="215"/>
      <c r="AB41" s="216"/>
      <c r="AC41" s="107" t="s">
        <v>25</v>
      </c>
      <c r="AD41" s="108"/>
      <c r="AE41" s="108"/>
      <c r="AF41" s="108"/>
      <c r="AG41" s="108"/>
      <c r="AH41" s="108"/>
      <c r="AI41" s="108"/>
      <c r="AJ41" s="108"/>
      <c r="AK41" s="108"/>
      <c r="AL41" s="108"/>
      <c r="AM41" s="108"/>
      <c r="AN41" s="108"/>
      <c r="AO41" s="108"/>
      <c r="AP41" s="109"/>
      <c r="AQ41" s="109"/>
      <c r="AR41" s="110"/>
      <c r="AS41" s="111" t="s">
        <v>26</v>
      </c>
      <c r="AT41" s="112"/>
      <c r="AU41" s="112"/>
      <c r="AV41" s="112"/>
      <c r="AW41" s="112"/>
      <c r="AX41" s="112"/>
      <c r="AY41" s="112"/>
      <c r="AZ41" s="112"/>
      <c r="BA41" s="112"/>
      <c r="BB41" s="112"/>
      <c r="BC41" s="112"/>
      <c r="BD41" s="112"/>
      <c r="BE41" s="113"/>
      <c r="BF41" s="113"/>
      <c r="BG41" s="114"/>
    </row>
    <row r="42" spans="1:59" ht="30" customHeight="1">
      <c r="A42" s="219"/>
      <c r="B42" s="140"/>
      <c r="C42" s="140"/>
      <c r="D42" s="140"/>
      <c r="E42" s="140"/>
      <c r="F42" s="140"/>
      <c r="G42" s="140"/>
      <c r="H42" s="140"/>
      <c r="I42" s="140"/>
      <c r="J42" s="140"/>
      <c r="K42" s="140"/>
      <c r="L42" s="220"/>
      <c r="M42" s="213" t="s">
        <v>213</v>
      </c>
      <c r="N42" s="214"/>
      <c r="O42" s="214"/>
      <c r="P42" s="214"/>
      <c r="Q42" s="214"/>
      <c r="R42" s="214"/>
      <c r="S42" s="214"/>
      <c r="T42" s="214"/>
      <c r="U42" s="214"/>
      <c r="V42" s="214"/>
      <c r="W42" s="214"/>
      <c r="X42" s="214"/>
      <c r="Y42" s="214"/>
      <c r="Z42" s="215"/>
      <c r="AA42" s="215"/>
      <c r="AB42" s="216"/>
      <c r="AC42" s="107" t="s">
        <v>214</v>
      </c>
      <c r="AD42" s="108"/>
      <c r="AE42" s="108"/>
      <c r="AF42" s="108"/>
      <c r="AG42" s="108"/>
      <c r="AH42" s="108"/>
      <c r="AI42" s="108"/>
      <c r="AJ42" s="108"/>
      <c r="AK42" s="108"/>
      <c r="AL42" s="108"/>
      <c r="AM42" s="108"/>
      <c r="AN42" s="108"/>
      <c r="AO42" s="108"/>
      <c r="AP42" s="109"/>
      <c r="AQ42" s="109"/>
      <c r="AR42" s="110"/>
      <c r="AS42" s="228"/>
      <c r="AT42" s="229"/>
      <c r="AU42" s="229"/>
      <c r="AV42" s="229"/>
      <c r="AW42" s="229"/>
      <c r="AX42" s="229"/>
      <c r="AY42" s="229"/>
      <c r="AZ42" s="229"/>
      <c r="BA42" s="229"/>
      <c r="BB42" s="229"/>
      <c r="BC42" s="229"/>
      <c r="BD42" s="229"/>
      <c r="BE42" s="143"/>
      <c r="BF42" s="143"/>
      <c r="BG42" s="144"/>
    </row>
    <row r="43" spans="1:59" ht="13.5">
      <c r="A43" s="12"/>
      <c r="B43" s="12"/>
      <c r="C43" s="12"/>
      <c r="D43" s="12"/>
      <c r="E43" s="12"/>
      <c r="F43" s="12"/>
      <c r="G43" s="12"/>
      <c r="H43" s="12"/>
      <c r="I43" s="12"/>
      <c r="J43" s="12"/>
      <c r="K43" s="28"/>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8"/>
      <c r="AK43" s="29"/>
      <c r="AL43" s="29"/>
      <c r="AM43" s="29"/>
      <c r="AN43" s="29"/>
      <c r="AO43" s="29"/>
      <c r="AP43" s="29"/>
      <c r="AQ43" s="29"/>
      <c r="AR43" s="29"/>
      <c r="AS43" s="29"/>
      <c r="AT43" s="29"/>
      <c r="AU43" s="12"/>
      <c r="AV43" s="12"/>
      <c r="AW43" s="12"/>
      <c r="AX43" s="12"/>
      <c r="AY43" s="12"/>
      <c r="AZ43" s="12"/>
      <c r="BA43" s="12"/>
      <c r="BB43" s="12"/>
      <c r="BC43" s="12"/>
      <c r="BD43" s="12"/>
      <c r="BE43" s="12"/>
      <c r="BF43" s="12"/>
      <c r="BG43" s="12"/>
    </row>
    <row r="44" spans="1:59" ht="20.25" customHeight="1">
      <c r="A44" s="30" t="s">
        <v>27</v>
      </c>
      <c r="B44" s="12"/>
      <c r="C44" s="12"/>
      <c r="D44" s="12"/>
      <c r="E44" s="12"/>
      <c r="F44" s="12"/>
      <c r="G44" s="12"/>
      <c r="H44" s="12"/>
      <c r="I44" s="12"/>
      <c r="J44" s="12"/>
      <c r="K44" s="12"/>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12"/>
      <c r="AK44" s="33"/>
      <c r="AL44" s="33"/>
      <c r="AM44" s="33"/>
      <c r="AN44" s="33"/>
      <c r="AO44" s="33"/>
      <c r="AP44" s="33"/>
      <c r="AQ44" s="33"/>
      <c r="AR44" s="33"/>
      <c r="AS44" s="33"/>
      <c r="AT44" s="33"/>
      <c r="AU44" s="12"/>
      <c r="AV44" s="12"/>
      <c r="AW44" s="12"/>
      <c r="AX44" s="12"/>
      <c r="AY44" s="12"/>
      <c r="AZ44" s="12"/>
      <c r="BA44" s="12"/>
      <c r="BB44" s="12"/>
      <c r="BC44" s="12"/>
      <c r="BD44" s="12"/>
      <c r="BE44" s="12"/>
      <c r="BF44" s="12"/>
      <c r="BG44" s="12"/>
    </row>
    <row r="45" spans="1:59" ht="9" customHeight="1">
      <c r="A45" s="34"/>
      <c r="B45" s="35"/>
      <c r="C45" s="35"/>
      <c r="D45" s="35"/>
      <c r="E45" s="35"/>
      <c r="F45" s="35"/>
      <c r="G45" s="35"/>
      <c r="H45" s="35"/>
      <c r="I45" s="35"/>
      <c r="J45" s="35"/>
      <c r="K45" s="35"/>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5"/>
      <c r="AK45" s="36"/>
      <c r="AL45" s="36"/>
      <c r="AM45" s="36"/>
      <c r="AN45" s="36"/>
      <c r="AO45" s="36"/>
      <c r="AP45" s="36"/>
      <c r="AQ45" s="36"/>
      <c r="AR45" s="36"/>
      <c r="AS45" s="36"/>
      <c r="AT45" s="36"/>
      <c r="AU45" s="35"/>
      <c r="AV45" s="35"/>
      <c r="AW45" s="35"/>
      <c r="AX45" s="35"/>
      <c r="AY45" s="35"/>
      <c r="AZ45" s="35"/>
      <c r="BA45" s="35"/>
      <c r="BB45" s="35"/>
      <c r="BC45" s="35"/>
      <c r="BD45" s="35"/>
      <c r="BE45" s="35"/>
      <c r="BF45" s="35"/>
      <c r="BG45" s="37"/>
    </row>
    <row r="46" spans="1:59" ht="132" customHeight="1">
      <c r="A46" s="38"/>
      <c r="B46" s="223" t="s">
        <v>82</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4"/>
    </row>
    <row r="47" spans="1:59" ht="9" customHeight="1">
      <c r="A47" s="3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2"/>
    </row>
    <row r="48" spans="1:59" ht="13.5">
      <c r="A48" s="12"/>
      <c r="B48" s="12"/>
      <c r="C48" s="12"/>
      <c r="D48" s="12"/>
      <c r="E48" s="12"/>
      <c r="F48" s="12"/>
      <c r="G48" s="12"/>
      <c r="H48" s="12"/>
      <c r="I48" s="12"/>
      <c r="J48" s="12"/>
      <c r="K48" s="40"/>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0"/>
      <c r="AK48" s="41"/>
      <c r="AL48" s="41"/>
      <c r="AM48" s="41"/>
      <c r="AN48" s="41"/>
      <c r="AO48" s="41"/>
      <c r="AP48" s="41"/>
      <c r="AQ48" s="41"/>
      <c r="AR48" s="41"/>
      <c r="AS48" s="41"/>
      <c r="AT48" s="41"/>
      <c r="AU48" s="12"/>
      <c r="AV48" s="12"/>
      <c r="AW48" s="12"/>
      <c r="AX48" s="12"/>
      <c r="AY48" s="12"/>
      <c r="AZ48" s="12"/>
      <c r="BA48" s="12"/>
      <c r="BB48" s="12"/>
      <c r="BC48" s="12"/>
      <c r="BD48" s="12"/>
      <c r="BE48" s="12"/>
      <c r="BF48" s="12"/>
      <c r="BG48" s="12"/>
    </row>
    <row r="49" spans="1:59" ht="20.25" customHeight="1">
      <c r="A49" s="30" t="s">
        <v>28</v>
      </c>
      <c r="B49" s="12"/>
      <c r="C49" s="12"/>
      <c r="D49" s="12"/>
      <c r="E49" s="12"/>
      <c r="F49" s="12"/>
      <c r="G49" s="12"/>
      <c r="H49" s="12"/>
      <c r="I49" s="12"/>
      <c r="J49" s="12"/>
      <c r="K49" s="40"/>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0"/>
      <c r="AK49" s="41"/>
      <c r="AL49" s="41"/>
      <c r="AM49" s="41"/>
      <c r="AN49" s="41"/>
      <c r="AO49" s="41"/>
      <c r="AP49" s="41"/>
      <c r="AQ49" s="41"/>
      <c r="AR49" s="41"/>
      <c r="AS49" s="41"/>
      <c r="AT49" s="41"/>
      <c r="AU49" s="12"/>
      <c r="AV49" s="12"/>
      <c r="AW49" s="12"/>
      <c r="AX49" s="12"/>
      <c r="AY49" s="12"/>
      <c r="AZ49" s="12"/>
      <c r="BA49" s="12"/>
      <c r="BB49" s="12"/>
      <c r="BC49" s="12"/>
      <c r="BD49" s="12"/>
      <c r="BE49" s="12"/>
      <c r="BF49" s="12"/>
      <c r="BG49" s="12"/>
    </row>
    <row r="50" spans="1:59" ht="9" customHeight="1">
      <c r="A50" s="34"/>
      <c r="B50" s="35"/>
      <c r="C50" s="35"/>
      <c r="D50" s="35"/>
      <c r="E50" s="35"/>
      <c r="F50" s="35"/>
      <c r="G50" s="35"/>
      <c r="H50" s="35"/>
      <c r="I50" s="35"/>
      <c r="J50" s="35"/>
      <c r="K50" s="42"/>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2"/>
      <c r="AK50" s="43"/>
      <c r="AL50" s="43"/>
      <c r="AM50" s="43"/>
      <c r="AN50" s="43"/>
      <c r="AO50" s="43"/>
      <c r="AP50" s="43"/>
      <c r="AQ50" s="43"/>
      <c r="AR50" s="43"/>
      <c r="AS50" s="43"/>
      <c r="AT50" s="43"/>
      <c r="AU50" s="35"/>
      <c r="AV50" s="35"/>
      <c r="AW50" s="35"/>
      <c r="AX50" s="35"/>
      <c r="AY50" s="35"/>
      <c r="AZ50" s="35"/>
      <c r="BA50" s="35"/>
      <c r="BB50" s="35"/>
      <c r="BC50" s="35"/>
      <c r="BD50" s="35"/>
      <c r="BE50" s="35"/>
      <c r="BF50" s="35"/>
      <c r="BG50" s="37"/>
    </row>
    <row r="51" spans="1:59" ht="130.5" customHeight="1">
      <c r="A51" s="38"/>
      <c r="B51" s="115" t="s">
        <v>83</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44"/>
    </row>
    <row r="52" spans="1:59" ht="9" customHeight="1">
      <c r="A52" s="31"/>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2"/>
    </row>
    <row r="53" spans="1:59" ht="13.5">
      <c r="A53" s="30"/>
      <c r="B53" s="12"/>
      <c r="C53" s="12"/>
      <c r="D53" s="12"/>
      <c r="E53" s="12"/>
      <c r="F53" s="12"/>
      <c r="G53" s="12"/>
      <c r="H53" s="12"/>
      <c r="I53" s="12"/>
      <c r="J53" s="12"/>
      <c r="K53" s="40"/>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0"/>
      <c r="AK53" s="41"/>
      <c r="AL53" s="41"/>
      <c r="AM53" s="41"/>
      <c r="AN53" s="41"/>
      <c r="AO53" s="41"/>
      <c r="AP53" s="41"/>
      <c r="AQ53" s="41"/>
      <c r="AR53" s="41"/>
      <c r="AS53" s="41"/>
      <c r="AT53" s="41"/>
      <c r="AU53" s="12"/>
      <c r="AV53" s="12"/>
      <c r="AW53" s="12"/>
      <c r="AX53" s="12"/>
      <c r="AY53" s="12"/>
      <c r="AZ53" s="12"/>
      <c r="BA53" s="12"/>
      <c r="BB53" s="12"/>
      <c r="BC53" s="12"/>
      <c r="BD53" s="12"/>
      <c r="BE53" s="12"/>
      <c r="BF53" s="12"/>
      <c r="BG53" s="12"/>
    </row>
    <row r="54" spans="1:59" ht="20.25" customHeight="1">
      <c r="A54" s="30" t="s">
        <v>29</v>
      </c>
      <c r="B54" s="12"/>
      <c r="C54" s="12"/>
      <c r="D54" s="12"/>
      <c r="E54" s="12"/>
      <c r="F54" s="12"/>
      <c r="G54" s="12"/>
      <c r="H54" s="12"/>
      <c r="I54" s="12"/>
      <c r="J54" s="12"/>
      <c r="K54" s="40"/>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0"/>
      <c r="AK54" s="41"/>
      <c r="AL54" s="41"/>
      <c r="AM54" s="41"/>
      <c r="AN54" s="41"/>
      <c r="AO54" s="41"/>
      <c r="AP54" s="41"/>
      <c r="AQ54" s="41"/>
      <c r="AR54" s="41"/>
      <c r="AS54" s="41"/>
      <c r="AT54" s="41"/>
      <c r="AU54" s="12"/>
      <c r="AV54" s="12"/>
      <c r="AW54" s="12"/>
      <c r="AX54" s="12"/>
      <c r="AY54" s="12"/>
      <c r="AZ54" s="12"/>
      <c r="BA54" s="12"/>
      <c r="BB54" s="12"/>
      <c r="BC54" s="12"/>
      <c r="BD54" s="12"/>
      <c r="BE54" s="12"/>
      <c r="BF54" s="12"/>
      <c r="BG54" s="12"/>
    </row>
    <row r="55" spans="1:59" ht="9" customHeight="1">
      <c r="A55" s="34"/>
      <c r="B55" s="35"/>
      <c r="C55" s="35"/>
      <c r="D55" s="35"/>
      <c r="E55" s="35"/>
      <c r="F55" s="35"/>
      <c r="G55" s="35"/>
      <c r="H55" s="35"/>
      <c r="I55" s="35"/>
      <c r="J55" s="35"/>
      <c r="K55" s="42"/>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2"/>
      <c r="AK55" s="43"/>
      <c r="AL55" s="43"/>
      <c r="AM55" s="43"/>
      <c r="AN55" s="43"/>
      <c r="AO55" s="43"/>
      <c r="AP55" s="43"/>
      <c r="AQ55" s="43"/>
      <c r="AR55" s="43"/>
      <c r="AS55" s="43"/>
      <c r="AT55" s="43"/>
      <c r="AU55" s="35"/>
      <c r="AV55" s="35"/>
      <c r="AW55" s="35"/>
      <c r="AX55" s="35"/>
      <c r="AY55" s="35"/>
      <c r="AZ55" s="35"/>
      <c r="BA55" s="35"/>
      <c r="BB55" s="35"/>
      <c r="BC55" s="35"/>
      <c r="BD55" s="35"/>
      <c r="BE55" s="35"/>
      <c r="BF55" s="35"/>
      <c r="BG55" s="37"/>
    </row>
    <row r="56" spans="1:59" ht="118.5" customHeight="1">
      <c r="A56" s="38"/>
      <c r="B56" s="225" t="s">
        <v>84</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44"/>
    </row>
    <row r="57" spans="1:59" ht="9" customHeight="1">
      <c r="A57" s="2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45"/>
    </row>
    <row r="59" spans="1:59" ht="20.25" customHeight="1">
      <c r="A59" s="30" t="s">
        <v>30</v>
      </c>
      <c r="B59" s="12"/>
      <c r="C59" s="12"/>
      <c r="D59" s="12"/>
      <c r="E59" s="12"/>
      <c r="F59" s="12"/>
      <c r="G59" s="12"/>
      <c r="H59" s="12"/>
      <c r="I59" s="12"/>
      <c r="J59" s="12"/>
      <c r="K59" s="40"/>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0"/>
      <c r="AK59" s="41"/>
      <c r="AL59" s="41"/>
      <c r="AM59" s="41"/>
      <c r="AN59" s="41"/>
      <c r="AO59" s="41"/>
      <c r="AP59" s="41"/>
      <c r="AQ59" s="41"/>
      <c r="AR59" s="41"/>
      <c r="AS59" s="41"/>
      <c r="AT59" s="41"/>
      <c r="AU59" s="12"/>
      <c r="AV59" s="12"/>
      <c r="AW59" s="12"/>
      <c r="AX59" s="12"/>
      <c r="AY59" s="12"/>
      <c r="AZ59" s="12"/>
      <c r="BA59" s="12"/>
      <c r="BB59" s="12"/>
      <c r="BC59" s="12"/>
      <c r="BD59" s="12"/>
      <c r="BE59" s="12"/>
      <c r="BF59" s="12"/>
      <c r="BG59" s="12"/>
    </row>
    <row r="60" spans="1:59" ht="9" customHeight="1">
      <c r="A60" s="34"/>
      <c r="B60" s="35"/>
      <c r="C60" s="35"/>
      <c r="D60" s="35"/>
      <c r="E60" s="35"/>
      <c r="F60" s="35"/>
      <c r="G60" s="35"/>
      <c r="H60" s="35"/>
      <c r="I60" s="35"/>
      <c r="J60" s="35"/>
      <c r="K60" s="42"/>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2"/>
      <c r="AK60" s="43"/>
      <c r="AL60" s="43"/>
      <c r="AM60" s="43"/>
      <c r="AN60" s="43"/>
      <c r="AO60" s="43"/>
      <c r="AP60" s="43"/>
      <c r="AQ60" s="43"/>
      <c r="AR60" s="43"/>
      <c r="AS60" s="43"/>
      <c r="AT60" s="43"/>
      <c r="AU60" s="35"/>
      <c r="AV60" s="35"/>
      <c r="AW60" s="35"/>
      <c r="AX60" s="35"/>
      <c r="AY60" s="35"/>
      <c r="AZ60" s="35"/>
      <c r="BA60" s="35"/>
      <c r="BB60" s="35"/>
      <c r="BC60" s="35"/>
      <c r="BD60" s="35"/>
      <c r="BE60" s="35"/>
      <c r="BF60" s="35"/>
      <c r="BG60" s="37"/>
    </row>
    <row r="61" spans="1:59" ht="130.5" customHeight="1">
      <c r="A61" s="38"/>
      <c r="B61" s="116" t="s">
        <v>85</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44"/>
    </row>
    <row r="62" spans="1:59" ht="9" customHeight="1">
      <c r="A62" s="31"/>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2"/>
    </row>
    <row r="64" spans="1:59" ht="20.25" customHeight="1">
      <c r="A64" s="30" t="s">
        <v>31</v>
      </c>
      <c r="B64" s="12"/>
      <c r="C64" s="12"/>
      <c r="D64" s="12"/>
      <c r="E64" s="12"/>
      <c r="F64" s="12"/>
      <c r="G64" s="12"/>
      <c r="H64" s="12"/>
      <c r="I64" s="12"/>
      <c r="J64" s="12"/>
      <c r="K64" s="40"/>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0"/>
      <c r="AK64" s="41"/>
      <c r="AL64" s="41"/>
      <c r="AM64" s="41"/>
      <c r="AN64" s="41"/>
      <c r="AO64" s="41"/>
      <c r="AP64" s="41"/>
      <c r="AQ64" s="41"/>
      <c r="AR64" s="41"/>
      <c r="AS64" s="41"/>
      <c r="AT64" s="41"/>
      <c r="AU64" s="12"/>
      <c r="AV64" s="12"/>
      <c r="AW64" s="12"/>
      <c r="AX64" s="12"/>
      <c r="AY64" s="12"/>
      <c r="AZ64" s="12"/>
      <c r="BA64" s="12"/>
      <c r="BB64" s="12"/>
      <c r="BC64" s="12"/>
      <c r="BD64" s="12"/>
      <c r="BE64" s="12"/>
      <c r="BF64" s="12"/>
      <c r="BG64" s="12"/>
    </row>
    <row r="65" spans="1:59" ht="9" customHeight="1">
      <c r="A65" s="34"/>
      <c r="B65" s="35"/>
      <c r="C65" s="35"/>
      <c r="D65" s="35"/>
      <c r="E65" s="35"/>
      <c r="F65" s="35"/>
      <c r="G65" s="35"/>
      <c r="H65" s="35"/>
      <c r="I65" s="35"/>
      <c r="J65" s="35"/>
      <c r="K65" s="42"/>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2"/>
      <c r="AK65" s="43"/>
      <c r="AL65" s="43"/>
      <c r="AM65" s="43"/>
      <c r="AN65" s="43"/>
      <c r="AO65" s="43"/>
      <c r="AP65" s="43"/>
      <c r="AQ65" s="43"/>
      <c r="AR65" s="43"/>
      <c r="AS65" s="43"/>
      <c r="AT65" s="43"/>
      <c r="AU65" s="35"/>
      <c r="AV65" s="35"/>
      <c r="AW65" s="35"/>
      <c r="AX65" s="35"/>
      <c r="AY65" s="35"/>
      <c r="AZ65" s="35"/>
      <c r="BA65" s="35"/>
      <c r="BB65" s="35"/>
      <c r="BC65" s="35"/>
      <c r="BD65" s="35"/>
      <c r="BE65" s="35"/>
      <c r="BF65" s="35"/>
      <c r="BG65" s="37"/>
    </row>
    <row r="66" spans="1:59" ht="130.5" customHeight="1">
      <c r="A66" s="38"/>
      <c r="B66" s="116" t="s">
        <v>86</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44"/>
    </row>
    <row r="67" spans="1:59" ht="9" customHeight="1">
      <c r="A67" s="31"/>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2"/>
    </row>
    <row r="69" spans="1:59" ht="20.25" customHeight="1">
      <c r="A69" s="30" t="s">
        <v>32</v>
      </c>
      <c r="B69" s="12"/>
      <c r="C69" s="12"/>
      <c r="D69" s="12"/>
      <c r="E69" s="12"/>
      <c r="F69" s="12"/>
      <c r="G69" s="12"/>
      <c r="H69" s="12"/>
      <c r="I69" s="12"/>
      <c r="J69" s="12"/>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0"/>
      <c r="AK69" s="41"/>
      <c r="AL69" s="41"/>
      <c r="AM69" s="41"/>
      <c r="AN69" s="41"/>
      <c r="AO69" s="41"/>
      <c r="AP69" s="41"/>
      <c r="AQ69" s="41"/>
      <c r="AR69" s="41"/>
      <c r="AS69" s="41"/>
      <c r="AT69" s="41"/>
      <c r="AU69" s="12"/>
      <c r="AV69" s="12"/>
      <c r="AW69" s="12"/>
      <c r="AX69" s="12"/>
      <c r="AY69" s="12"/>
      <c r="AZ69" s="12"/>
      <c r="BA69" s="12"/>
      <c r="BB69" s="12"/>
      <c r="BC69" s="12"/>
      <c r="BD69" s="12"/>
      <c r="BE69" s="12"/>
      <c r="BF69" s="12"/>
      <c r="BG69" s="12"/>
    </row>
    <row r="70" spans="1:59" ht="9" customHeight="1">
      <c r="A70" s="34"/>
      <c r="B70" s="35"/>
      <c r="C70" s="35"/>
      <c r="D70" s="35"/>
      <c r="E70" s="35"/>
      <c r="F70" s="35"/>
      <c r="G70" s="35"/>
      <c r="H70" s="35"/>
      <c r="I70" s="35"/>
      <c r="J70" s="35"/>
      <c r="K70" s="42"/>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2"/>
      <c r="AK70" s="43"/>
      <c r="AL70" s="43"/>
      <c r="AM70" s="43"/>
      <c r="AN70" s="43"/>
      <c r="AO70" s="43"/>
      <c r="AP70" s="43"/>
      <c r="AQ70" s="43"/>
      <c r="AR70" s="43"/>
      <c r="AS70" s="43"/>
      <c r="AT70" s="43"/>
      <c r="AU70" s="35"/>
      <c r="AV70" s="35"/>
      <c r="AW70" s="35"/>
      <c r="AX70" s="35"/>
      <c r="AY70" s="35"/>
      <c r="AZ70" s="35"/>
      <c r="BA70" s="35"/>
      <c r="BB70" s="35"/>
      <c r="BC70" s="35"/>
      <c r="BD70" s="35"/>
      <c r="BE70" s="35"/>
      <c r="BF70" s="35"/>
      <c r="BG70" s="37"/>
    </row>
    <row r="71" spans="1:59" ht="130.5" customHeight="1">
      <c r="A71" s="38"/>
      <c r="B71" s="115" t="s">
        <v>87</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44"/>
    </row>
    <row r="72" spans="1:59" ht="130.5" customHeight="1">
      <c r="A72" s="38"/>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44"/>
    </row>
    <row r="73" spans="1:59" ht="9" customHeight="1">
      <c r="A73" s="31"/>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2"/>
    </row>
    <row r="75" spans="1:59" ht="20.25" customHeight="1">
      <c r="A75" s="30" t="s">
        <v>33</v>
      </c>
      <c r="B75" s="12"/>
      <c r="C75" s="12"/>
      <c r="D75" s="12"/>
      <c r="E75" s="12"/>
      <c r="F75" s="12"/>
      <c r="G75" s="12"/>
      <c r="H75" s="12"/>
      <c r="I75" s="12"/>
      <c r="J75" s="12"/>
      <c r="K75" s="40"/>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0"/>
      <c r="AK75" s="41"/>
      <c r="AL75" s="41"/>
      <c r="AM75" s="41"/>
      <c r="AN75" s="41"/>
      <c r="AO75" s="41"/>
      <c r="AP75" s="41"/>
      <c r="AQ75" s="41"/>
      <c r="AR75" s="41"/>
      <c r="AS75" s="41"/>
      <c r="AT75" s="41"/>
      <c r="AU75" s="12"/>
      <c r="AV75" s="12"/>
      <c r="AW75" s="12"/>
      <c r="AX75" s="12"/>
      <c r="AY75" s="12"/>
      <c r="AZ75" s="12"/>
      <c r="BA75" s="12"/>
      <c r="BB75" s="12"/>
      <c r="BC75" s="12"/>
      <c r="BD75" s="12"/>
      <c r="BE75" s="12"/>
      <c r="BF75" s="12"/>
      <c r="BG75" s="12"/>
    </row>
    <row r="76" spans="1:59" ht="9" customHeight="1">
      <c r="A76" s="34"/>
      <c r="B76" s="35"/>
      <c r="C76" s="35"/>
      <c r="D76" s="35"/>
      <c r="E76" s="35"/>
      <c r="F76" s="35"/>
      <c r="G76" s="35"/>
      <c r="H76" s="35"/>
      <c r="I76" s="35"/>
      <c r="J76" s="35"/>
      <c r="K76" s="42"/>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2"/>
      <c r="AK76" s="43"/>
      <c r="AL76" s="43"/>
      <c r="AM76" s="43"/>
      <c r="AN76" s="43"/>
      <c r="AO76" s="43"/>
      <c r="AP76" s="43"/>
      <c r="AQ76" s="43"/>
      <c r="AR76" s="43"/>
      <c r="AS76" s="43"/>
      <c r="AT76" s="43"/>
      <c r="AU76" s="35"/>
      <c r="AV76" s="35"/>
      <c r="AW76" s="35"/>
      <c r="AX76" s="35"/>
      <c r="AY76" s="35"/>
      <c r="AZ76" s="35"/>
      <c r="BA76" s="35"/>
      <c r="BB76" s="35"/>
      <c r="BC76" s="35"/>
      <c r="BD76" s="35"/>
      <c r="BE76" s="35"/>
      <c r="BF76" s="35"/>
      <c r="BG76" s="37"/>
    </row>
    <row r="77" spans="1:59" ht="130.5" customHeight="1">
      <c r="A77" s="38"/>
      <c r="B77" s="116" t="s">
        <v>80</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44"/>
    </row>
    <row r="78" spans="1:59" ht="9" customHeight="1">
      <c r="A78" s="31"/>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2"/>
    </row>
    <row r="79" spans="1:59" ht="9" customHeight="1">
      <c r="A79" s="29"/>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29"/>
    </row>
    <row r="80" spans="1:59" ht="20.25" customHeight="1">
      <c r="A80" s="30" t="s">
        <v>215</v>
      </c>
      <c r="B80" s="12"/>
      <c r="C80" s="12"/>
      <c r="D80" s="12"/>
      <c r="E80" s="12"/>
      <c r="F80" s="12"/>
      <c r="G80" s="12"/>
      <c r="H80" s="12"/>
      <c r="I80" s="12"/>
      <c r="J80" s="12"/>
      <c r="K80" s="40"/>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0"/>
      <c r="AK80" s="41"/>
      <c r="AL80" s="41"/>
      <c r="AM80" s="41"/>
      <c r="AN80" s="41"/>
      <c r="AO80" s="41"/>
      <c r="AP80" s="41"/>
      <c r="AQ80" s="41"/>
      <c r="AR80" s="41"/>
      <c r="AS80" s="41"/>
      <c r="AT80" s="41"/>
      <c r="AU80" s="12"/>
      <c r="AV80" s="12"/>
      <c r="AW80" s="12"/>
      <c r="AX80" s="12"/>
      <c r="AY80" s="12"/>
      <c r="AZ80" s="12"/>
      <c r="BA80" s="12"/>
      <c r="BB80" s="12"/>
      <c r="BC80" s="12"/>
      <c r="BD80" s="12"/>
      <c r="BE80" s="12"/>
      <c r="BF80" s="12"/>
      <c r="BG80" s="12"/>
    </row>
    <row r="81" spans="1:59" ht="9" customHeight="1">
      <c r="A81" s="34"/>
      <c r="B81" s="35"/>
      <c r="C81" s="35"/>
      <c r="D81" s="35"/>
      <c r="E81" s="35"/>
      <c r="F81" s="35"/>
      <c r="G81" s="35"/>
      <c r="H81" s="35"/>
      <c r="I81" s="35"/>
      <c r="J81" s="35"/>
      <c r="K81" s="42"/>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2"/>
      <c r="AK81" s="43"/>
      <c r="AL81" s="43"/>
      <c r="AM81" s="43"/>
      <c r="AN81" s="43"/>
      <c r="AO81" s="43"/>
      <c r="AP81" s="43"/>
      <c r="AQ81" s="43"/>
      <c r="AR81" s="43"/>
      <c r="AS81" s="43"/>
      <c r="AT81" s="43"/>
      <c r="AU81" s="35"/>
      <c r="AV81" s="35"/>
      <c r="AW81" s="35"/>
      <c r="AX81" s="35"/>
      <c r="AY81" s="35"/>
      <c r="AZ81" s="35"/>
      <c r="BA81" s="35"/>
      <c r="BB81" s="35"/>
      <c r="BC81" s="35"/>
      <c r="BD81" s="35"/>
      <c r="BE81" s="35"/>
      <c r="BF81" s="35"/>
      <c r="BG81" s="37"/>
    </row>
    <row r="82" spans="1:59" ht="130.5" customHeight="1">
      <c r="A82" s="38"/>
      <c r="B82" s="117" t="s">
        <v>89</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44"/>
    </row>
    <row r="83" spans="1:59" ht="9" customHeight="1">
      <c r="A83" s="31"/>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2"/>
    </row>
    <row r="84" spans="1:59" ht="20.25" customHeight="1">
      <c r="A84" s="91" t="s">
        <v>216</v>
      </c>
      <c r="B84" s="13"/>
      <c r="C84" s="13"/>
      <c r="D84" s="13"/>
      <c r="E84" s="13"/>
      <c r="F84" s="13"/>
      <c r="G84" s="13"/>
      <c r="H84" s="13"/>
      <c r="I84" s="13"/>
      <c r="J84" s="13"/>
      <c r="K84" s="61"/>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1"/>
      <c r="AK84" s="62"/>
      <c r="AL84" s="62"/>
      <c r="AM84" s="62"/>
      <c r="AN84" s="62"/>
      <c r="AO84" s="62"/>
      <c r="AP84" s="62"/>
      <c r="AQ84" s="62"/>
      <c r="AR84" s="62"/>
      <c r="AS84" s="62"/>
      <c r="AT84" s="62"/>
      <c r="AU84" s="13"/>
      <c r="AV84" s="13"/>
      <c r="AW84" s="13"/>
      <c r="AX84" s="13"/>
      <c r="AY84" s="13"/>
      <c r="AZ84" s="13"/>
      <c r="BA84" s="13"/>
      <c r="BB84" s="13"/>
      <c r="BC84" s="13"/>
      <c r="BD84" s="13"/>
      <c r="BE84" s="13"/>
      <c r="BF84" s="13"/>
      <c r="BG84" s="13"/>
    </row>
    <row r="85" spans="1:59" ht="9" customHeight="1">
      <c r="A85" s="89"/>
      <c r="B85" s="12"/>
      <c r="C85" s="12"/>
      <c r="D85" s="12"/>
      <c r="E85" s="12"/>
      <c r="F85" s="12"/>
      <c r="G85" s="12"/>
      <c r="H85" s="12"/>
      <c r="I85" s="12"/>
      <c r="J85" s="12"/>
      <c r="K85" s="40"/>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0"/>
      <c r="AK85" s="41"/>
      <c r="AL85" s="41"/>
      <c r="AM85" s="41"/>
      <c r="AN85" s="41"/>
      <c r="AO85" s="41"/>
      <c r="AP85" s="41"/>
      <c r="AQ85" s="41"/>
      <c r="AR85" s="41"/>
      <c r="AS85" s="41"/>
      <c r="AT85" s="41"/>
      <c r="AU85" s="12"/>
      <c r="AV85" s="12"/>
      <c r="AW85" s="12"/>
      <c r="AX85" s="12"/>
      <c r="AY85" s="12"/>
      <c r="AZ85" s="12"/>
      <c r="BA85" s="12"/>
      <c r="BB85" s="12"/>
      <c r="BC85" s="12"/>
      <c r="BD85" s="12"/>
      <c r="BE85" s="12"/>
      <c r="BF85" s="12"/>
      <c r="BG85" s="90"/>
    </row>
    <row r="86" spans="1:59" ht="130.5" customHeight="1">
      <c r="A86" s="31"/>
      <c r="B86" s="204" t="s">
        <v>88</v>
      </c>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32"/>
    </row>
    <row r="87" spans="1:59" ht="9" customHeight="1">
      <c r="A87" s="56"/>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8"/>
    </row>
    <row r="88" spans="1:59" ht="130.5" customHeight="1">
      <c r="A88" s="31"/>
      <c r="B88" s="204" t="s">
        <v>34</v>
      </c>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32"/>
    </row>
    <row r="89" spans="1:59" ht="9" customHeight="1">
      <c r="A89" s="56"/>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8"/>
    </row>
    <row r="90" spans="1:59" ht="130.5" customHeight="1">
      <c r="A90" s="31"/>
      <c r="B90" s="204" t="s">
        <v>34</v>
      </c>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32"/>
    </row>
    <row r="91" spans="1:59" ht="9" customHeight="1">
      <c r="A91" s="56"/>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8"/>
    </row>
    <row r="92" spans="1:59" ht="130.5" customHeight="1">
      <c r="A92" s="31"/>
      <c r="B92" s="204" t="s">
        <v>34</v>
      </c>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32"/>
    </row>
    <row r="93" spans="1:59" ht="9" customHeight="1">
      <c r="A93" s="29"/>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29"/>
    </row>
    <row r="94" spans="1:59" ht="20.25" customHeight="1">
      <c r="A94" s="30" t="s">
        <v>35</v>
      </c>
      <c r="B94" s="12"/>
      <c r="C94" s="12"/>
      <c r="D94" s="12"/>
      <c r="E94" s="12"/>
      <c r="F94" s="12"/>
      <c r="G94" s="12"/>
      <c r="H94" s="12"/>
      <c r="I94" s="12"/>
      <c r="J94" s="12"/>
      <c r="K94" s="40"/>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0"/>
      <c r="AK94" s="41"/>
      <c r="AL94" s="41"/>
      <c r="AM94" s="41"/>
      <c r="AN94" s="41"/>
      <c r="AO94" s="41"/>
      <c r="AP94" s="41"/>
      <c r="AQ94" s="41"/>
      <c r="AR94" s="41"/>
      <c r="AS94" s="41"/>
      <c r="AT94" s="41"/>
      <c r="AU94" s="12"/>
      <c r="AV94" s="12"/>
      <c r="AW94" s="12"/>
      <c r="AX94" s="12"/>
      <c r="AY94" s="12"/>
      <c r="AZ94" s="12"/>
      <c r="BA94" s="12"/>
      <c r="BB94" s="12"/>
      <c r="BC94" s="12"/>
      <c r="BD94" s="12"/>
      <c r="BE94" s="12"/>
      <c r="BF94" s="12"/>
      <c r="BG94" s="12"/>
    </row>
    <row r="95" spans="1:59" ht="9" customHeight="1">
      <c r="A95" s="34"/>
      <c r="B95" s="35"/>
      <c r="C95" s="35"/>
      <c r="D95" s="35"/>
      <c r="E95" s="35"/>
      <c r="F95" s="35"/>
      <c r="G95" s="35"/>
      <c r="H95" s="35"/>
      <c r="I95" s="35"/>
      <c r="J95" s="35"/>
      <c r="K95" s="42"/>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2"/>
      <c r="AK95" s="43"/>
      <c r="AL95" s="43"/>
      <c r="AM95" s="43"/>
      <c r="AN95" s="43"/>
      <c r="AO95" s="43"/>
      <c r="AP95" s="43"/>
      <c r="AQ95" s="43"/>
      <c r="AR95" s="43"/>
      <c r="AS95" s="43"/>
      <c r="AT95" s="43"/>
      <c r="AU95" s="35"/>
      <c r="AV95" s="35"/>
      <c r="AW95" s="35"/>
      <c r="AX95" s="35"/>
      <c r="AY95" s="35"/>
      <c r="AZ95" s="35"/>
      <c r="BA95" s="35"/>
      <c r="BB95" s="35"/>
      <c r="BC95" s="35"/>
      <c r="BD95" s="35"/>
      <c r="BE95" s="35"/>
      <c r="BF95" s="35"/>
      <c r="BG95" s="37"/>
    </row>
    <row r="96" spans="1:59" ht="49.5" customHeight="1">
      <c r="A96" s="38"/>
      <c r="B96" s="205" t="s">
        <v>36</v>
      </c>
      <c r="C96" s="206"/>
      <c r="D96" s="206"/>
      <c r="E96" s="206"/>
      <c r="F96" s="206"/>
      <c r="G96" s="206"/>
      <c r="H96" s="206"/>
      <c r="I96" s="206"/>
      <c r="J96" s="206"/>
      <c r="K96" s="206"/>
      <c r="L96" s="205" t="s">
        <v>90</v>
      </c>
      <c r="M96" s="205"/>
      <c r="N96" s="205"/>
      <c r="O96" s="205"/>
      <c r="P96" s="205"/>
      <c r="Q96" s="205"/>
      <c r="R96" s="205"/>
      <c r="S96" s="205"/>
      <c r="T96" s="205"/>
      <c r="U96" s="205"/>
      <c r="V96" s="205"/>
      <c r="W96" s="205"/>
      <c r="X96" s="205"/>
      <c r="Y96" s="205"/>
      <c r="Z96" s="205"/>
      <c r="AA96" s="205"/>
      <c r="AB96" s="205"/>
      <c r="AC96" s="205"/>
      <c r="AD96" s="205"/>
      <c r="AE96" s="205"/>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44"/>
    </row>
    <row r="97" spans="1:59" ht="28.5" customHeight="1">
      <c r="A97" s="38"/>
      <c r="B97" s="205" t="s">
        <v>156</v>
      </c>
      <c r="C97" s="206"/>
      <c r="D97" s="206"/>
      <c r="E97" s="206"/>
      <c r="F97" s="206"/>
      <c r="G97" s="206"/>
      <c r="H97" s="206"/>
      <c r="I97" s="206"/>
      <c r="J97" s="206"/>
      <c r="K97" s="206"/>
      <c r="L97" s="207">
        <f>'②実施計画書（１６．）'!A10</f>
        <v>0</v>
      </c>
      <c r="M97" s="207"/>
      <c r="N97" s="207"/>
      <c r="O97" s="207"/>
      <c r="P97" s="207"/>
      <c r="Q97" s="207"/>
      <c r="R97" s="207"/>
      <c r="S97" s="207"/>
      <c r="T97" s="207"/>
      <c r="U97" s="207"/>
      <c r="V97" s="207"/>
      <c r="W97" s="207"/>
      <c r="X97" s="207"/>
      <c r="Y97" s="207"/>
      <c r="Z97" s="207"/>
      <c r="AA97" s="207"/>
      <c r="AB97" s="207"/>
      <c r="AC97" s="207"/>
      <c r="AD97" s="207"/>
      <c r="AE97" s="207"/>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44"/>
    </row>
    <row r="98" spans="1:59" ht="28.5" customHeight="1">
      <c r="A98" s="38"/>
      <c r="B98" s="205" t="s">
        <v>37</v>
      </c>
      <c r="C98" s="206"/>
      <c r="D98" s="206"/>
      <c r="E98" s="206"/>
      <c r="F98" s="206"/>
      <c r="G98" s="206"/>
      <c r="H98" s="206"/>
      <c r="I98" s="206"/>
      <c r="J98" s="206"/>
      <c r="K98" s="206"/>
      <c r="L98" s="207"/>
      <c r="M98" s="207"/>
      <c r="N98" s="207"/>
      <c r="O98" s="207"/>
      <c r="P98" s="207"/>
      <c r="Q98" s="207"/>
      <c r="R98" s="207"/>
      <c r="S98" s="207"/>
      <c r="T98" s="207"/>
      <c r="U98" s="207"/>
      <c r="V98" s="207"/>
      <c r="W98" s="207"/>
      <c r="X98" s="207"/>
      <c r="Y98" s="207"/>
      <c r="Z98" s="207"/>
      <c r="AA98" s="207"/>
      <c r="AB98" s="207"/>
      <c r="AC98" s="207"/>
      <c r="AD98" s="207"/>
      <c r="AE98" s="207"/>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44"/>
    </row>
    <row r="99" spans="1:59" ht="28.5" customHeight="1" thickBot="1">
      <c r="A99" s="38"/>
      <c r="B99" s="239" t="s">
        <v>37</v>
      </c>
      <c r="C99" s="240"/>
      <c r="D99" s="240"/>
      <c r="E99" s="240"/>
      <c r="F99" s="240"/>
      <c r="G99" s="240"/>
      <c r="H99" s="240"/>
      <c r="I99" s="240"/>
      <c r="J99" s="240"/>
      <c r="K99" s="240"/>
      <c r="L99" s="241"/>
      <c r="M99" s="241"/>
      <c r="N99" s="241"/>
      <c r="O99" s="241"/>
      <c r="P99" s="241"/>
      <c r="Q99" s="241"/>
      <c r="R99" s="241"/>
      <c r="S99" s="241"/>
      <c r="T99" s="241"/>
      <c r="U99" s="241"/>
      <c r="V99" s="241"/>
      <c r="W99" s="241"/>
      <c r="X99" s="241"/>
      <c r="Y99" s="241"/>
      <c r="Z99" s="241"/>
      <c r="AA99" s="241"/>
      <c r="AB99" s="241"/>
      <c r="AC99" s="241"/>
      <c r="AD99" s="241"/>
      <c r="AE99" s="241"/>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44"/>
    </row>
    <row r="100" spans="1:59" ht="28.5" customHeight="1" thickTop="1">
      <c r="A100" s="38"/>
      <c r="B100" s="236" t="s">
        <v>38</v>
      </c>
      <c r="C100" s="237"/>
      <c r="D100" s="237"/>
      <c r="E100" s="237"/>
      <c r="F100" s="237"/>
      <c r="G100" s="237"/>
      <c r="H100" s="237"/>
      <c r="I100" s="237"/>
      <c r="J100" s="237"/>
      <c r="K100" s="237"/>
      <c r="L100" s="238"/>
      <c r="M100" s="238"/>
      <c r="N100" s="238"/>
      <c r="O100" s="238"/>
      <c r="P100" s="238"/>
      <c r="Q100" s="238"/>
      <c r="R100" s="238"/>
      <c r="S100" s="238"/>
      <c r="T100" s="238"/>
      <c r="U100" s="238"/>
      <c r="V100" s="238"/>
      <c r="W100" s="238"/>
      <c r="X100" s="238"/>
      <c r="Y100" s="238"/>
      <c r="Z100" s="238"/>
      <c r="AA100" s="238"/>
      <c r="AB100" s="238"/>
      <c r="AC100" s="238"/>
      <c r="AD100" s="238"/>
      <c r="AE100" s="238"/>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44"/>
    </row>
    <row r="101" spans="1:59" ht="9" customHeight="1">
      <c r="A101" s="60"/>
      <c r="B101" s="13"/>
      <c r="C101" s="13"/>
      <c r="D101" s="13"/>
      <c r="E101" s="13"/>
      <c r="F101" s="13"/>
      <c r="G101" s="13"/>
      <c r="H101" s="13"/>
      <c r="I101" s="13"/>
      <c r="J101" s="13"/>
      <c r="K101" s="61"/>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1"/>
      <c r="AK101" s="62"/>
      <c r="AL101" s="62"/>
      <c r="AM101" s="62"/>
      <c r="AN101" s="62"/>
      <c r="AO101" s="62"/>
      <c r="AP101" s="62"/>
      <c r="AQ101" s="62"/>
      <c r="AR101" s="62"/>
      <c r="AS101" s="62"/>
      <c r="AT101" s="62"/>
      <c r="AU101" s="13"/>
      <c r="AV101" s="13"/>
      <c r="AW101" s="13"/>
      <c r="AX101" s="13"/>
      <c r="AY101" s="13"/>
      <c r="AZ101" s="13"/>
      <c r="BA101" s="13"/>
      <c r="BB101" s="13"/>
      <c r="BC101" s="13"/>
      <c r="BD101" s="13"/>
      <c r="BE101" s="13"/>
      <c r="BF101" s="13"/>
      <c r="BG101" s="63"/>
    </row>
    <row r="118" ht="14.25">
      <c r="F118" s="94" t="s">
        <v>100</v>
      </c>
    </row>
    <row r="119" spans="6:19" ht="15.75">
      <c r="F119" s="95" t="s">
        <v>157</v>
      </c>
      <c r="G119" s="104"/>
      <c r="H119" s="105"/>
      <c r="I119" s="65"/>
      <c r="J119" s="65"/>
      <c r="K119" s="65"/>
      <c r="L119" s="65"/>
      <c r="M119" s="65"/>
      <c r="N119" s="65"/>
      <c r="O119" s="65"/>
      <c r="P119" s="65"/>
      <c r="Q119" s="65"/>
      <c r="R119" s="65"/>
      <c r="S119" s="65"/>
    </row>
    <row r="120" spans="6:19" ht="15.75">
      <c r="F120" s="95" t="s">
        <v>158</v>
      </c>
      <c r="G120" s="104"/>
      <c r="H120" s="105"/>
      <c r="I120" s="65"/>
      <c r="J120" s="65"/>
      <c r="K120" s="65"/>
      <c r="L120" s="65"/>
      <c r="M120" s="65"/>
      <c r="N120" s="65"/>
      <c r="O120" s="65"/>
      <c r="P120" s="65"/>
      <c r="Q120" s="65"/>
      <c r="R120" s="65"/>
      <c r="S120" s="65"/>
    </row>
    <row r="121" spans="6:19" ht="15.75">
      <c r="F121" s="95" t="s">
        <v>159</v>
      </c>
      <c r="G121" s="104"/>
      <c r="H121" s="105"/>
      <c r="I121" s="65"/>
      <c r="J121" s="65"/>
      <c r="K121" s="65"/>
      <c r="L121" s="65"/>
      <c r="M121" s="65"/>
      <c r="N121" s="65"/>
      <c r="O121" s="65"/>
      <c r="P121" s="65"/>
      <c r="Q121" s="65"/>
      <c r="R121" s="65"/>
      <c r="S121" s="65"/>
    </row>
    <row r="122" spans="6:19" ht="15.75">
      <c r="F122" s="95" t="s">
        <v>160</v>
      </c>
      <c r="G122" s="104"/>
      <c r="H122" s="105"/>
      <c r="I122" s="65"/>
      <c r="J122" s="65"/>
      <c r="K122" s="65"/>
      <c r="L122" s="65"/>
      <c r="M122" s="65"/>
      <c r="N122" s="65"/>
      <c r="O122" s="65"/>
      <c r="P122" s="65"/>
      <c r="Q122" s="65"/>
      <c r="R122" s="65"/>
      <c r="S122" s="65"/>
    </row>
    <row r="123" spans="6:19" ht="15.75">
      <c r="F123" s="95" t="s">
        <v>161</v>
      </c>
      <c r="G123" s="104"/>
      <c r="H123" s="105"/>
      <c r="I123" s="65"/>
      <c r="J123" s="65"/>
      <c r="K123" s="65"/>
      <c r="L123" s="65"/>
      <c r="M123" s="65"/>
      <c r="N123" s="65"/>
      <c r="O123" s="65"/>
      <c r="P123" s="65"/>
      <c r="Q123" s="65"/>
      <c r="R123" s="65"/>
      <c r="S123" s="65"/>
    </row>
    <row r="124" spans="6:19" ht="15.75">
      <c r="F124" s="95" t="s">
        <v>162</v>
      </c>
      <c r="G124" s="104"/>
      <c r="H124" s="105"/>
      <c r="I124" s="65"/>
      <c r="J124" s="65"/>
      <c r="K124" s="65"/>
      <c r="L124" s="65"/>
      <c r="M124" s="65"/>
      <c r="N124" s="65"/>
      <c r="O124" s="65"/>
      <c r="P124" s="65"/>
      <c r="Q124" s="65"/>
      <c r="R124" s="65"/>
      <c r="S124" s="65"/>
    </row>
    <row r="125" spans="6:19" ht="15.75">
      <c r="F125" s="95" t="s">
        <v>163</v>
      </c>
      <c r="G125" s="104"/>
      <c r="H125" s="105"/>
      <c r="I125" s="65"/>
      <c r="J125" s="65"/>
      <c r="K125" s="65"/>
      <c r="L125" s="65"/>
      <c r="M125" s="65"/>
      <c r="N125" s="65"/>
      <c r="O125" s="65"/>
      <c r="P125" s="65"/>
      <c r="Q125" s="65"/>
      <c r="R125" s="65"/>
      <c r="S125" s="65"/>
    </row>
    <row r="126" spans="6:19" ht="15.75">
      <c r="F126" s="95" t="s">
        <v>164</v>
      </c>
      <c r="G126" s="104"/>
      <c r="H126" s="105"/>
      <c r="I126" s="65"/>
      <c r="J126" s="65"/>
      <c r="K126" s="65"/>
      <c r="L126" s="65"/>
      <c r="M126" s="65"/>
      <c r="N126" s="65"/>
      <c r="O126" s="65"/>
      <c r="P126" s="65"/>
      <c r="Q126" s="65"/>
      <c r="R126" s="65"/>
      <c r="S126" s="65"/>
    </row>
    <row r="127" spans="6:19" ht="15.75">
      <c r="F127" s="95" t="s">
        <v>165</v>
      </c>
      <c r="G127" s="104"/>
      <c r="H127" s="105"/>
      <c r="I127" s="65"/>
      <c r="J127" s="65"/>
      <c r="K127" s="65"/>
      <c r="L127" s="65"/>
      <c r="M127" s="65"/>
      <c r="N127" s="65"/>
      <c r="O127" s="65"/>
      <c r="P127" s="65"/>
      <c r="Q127" s="65"/>
      <c r="R127" s="65"/>
      <c r="S127" s="65"/>
    </row>
    <row r="128" spans="6:19" ht="15.75">
      <c r="F128" s="95" t="s">
        <v>166</v>
      </c>
      <c r="G128" s="104"/>
      <c r="H128" s="105"/>
      <c r="I128" s="65"/>
      <c r="J128" s="65"/>
      <c r="K128" s="65"/>
      <c r="L128" s="65"/>
      <c r="M128" s="65"/>
      <c r="N128" s="65"/>
      <c r="O128" s="65"/>
      <c r="P128" s="65"/>
      <c r="Q128" s="65"/>
      <c r="R128" s="65"/>
      <c r="S128" s="65"/>
    </row>
    <row r="129" spans="6:19" ht="15.75">
      <c r="F129" s="95" t="s">
        <v>167</v>
      </c>
      <c r="G129" s="104"/>
      <c r="H129" s="105"/>
      <c r="I129" s="65"/>
      <c r="J129" s="65"/>
      <c r="K129" s="65"/>
      <c r="L129" s="65"/>
      <c r="M129" s="65"/>
      <c r="N129" s="65"/>
      <c r="O129" s="65"/>
      <c r="P129" s="65"/>
      <c r="Q129" s="65"/>
      <c r="R129" s="65"/>
      <c r="S129" s="65"/>
    </row>
    <row r="130" spans="6:19" ht="15.75">
      <c r="F130" s="95" t="s">
        <v>168</v>
      </c>
      <c r="G130" s="104"/>
      <c r="H130" s="105"/>
      <c r="I130" s="65"/>
      <c r="J130" s="65"/>
      <c r="K130" s="65"/>
      <c r="L130" s="65"/>
      <c r="M130" s="65"/>
      <c r="N130" s="65"/>
      <c r="O130" s="65"/>
      <c r="P130" s="65"/>
      <c r="Q130" s="65"/>
      <c r="R130" s="65"/>
      <c r="S130" s="65"/>
    </row>
    <row r="131" spans="6:19" ht="15.75">
      <c r="F131" s="95" t="s">
        <v>169</v>
      </c>
      <c r="G131" s="104"/>
      <c r="H131" s="105"/>
      <c r="I131" s="65"/>
      <c r="J131" s="65"/>
      <c r="K131" s="65"/>
      <c r="L131" s="65"/>
      <c r="M131" s="65"/>
      <c r="N131" s="65"/>
      <c r="O131" s="65"/>
      <c r="P131" s="65"/>
      <c r="Q131" s="65"/>
      <c r="R131" s="65"/>
      <c r="S131" s="65"/>
    </row>
    <row r="132" spans="6:19" ht="15.75">
      <c r="F132" s="95" t="s">
        <v>170</v>
      </c>
      <c r="G132" s="104"/>
      <c r="H132" s="105"/>
      <c r="I132" s="65"/>
      <c r="J132" s="65"/>
      <c r="K132" s="65"/>
      <c r="L132" s="65"/>
      <c r="M132" s="65"/>
      <c r="N132" s="65"/>
      <c r="O132" s="65"/>
      <c r="P132" s="65"/>
      <c r="Q132" s="65"/>
      <c r="R132" s="65"/>
      <c r="S132" s="65"/>
    </row>
    <row r="133" spans="6:19" ht="15.75">
      <c r="F133" s="95" t="s">
        <v>171</v>
      </c>
      <c r="G133" s="104"/>
      <c r="H133" s="105"/>
      <c r="I133" s="65"/>
      <c r="J133" s="65"/>
      <c r="K133" s="65"/>
      <c r="L133" s="65"/>
      <c r="M133" s="65"/>
      <c r="N133" s="65"/>
      <c r="O133" s="65"/>
      <c r="P133" s="65"/>
      <c r="Q133" s="65"/>
      <c r="R133" s="65"/>
      <c r="S133" s="65"/>
    </row>
    <row r="134" spans="6:19" ht="15.75">
      <c r="F134" s="95" t="s">
        <v>172</v>
      </c>
      <c r="G134" s="104"/>
      <c r="H134" s="105"/>
      <c r="I134" s="65"/>
      <c r="J134" s="65"/>
      <c r="K134" s="65"/>
      <c r="L134" s="65"/>
      <c r="M134" s="65"/>
      <c r="N134" s="65"/>
      <c r="O134" s="65"/>
      <c r="P134" s="65"/>
      <c r="Q134" s="65"/>
      <c r="R134" s="65"/>
      <c r="S134" s="65"/>
    </row>
    <row r="135" spans="6:19" ht="15.75">
      <c r="F135" s="95" t="s">
        <v>173</v>
      </c>
      <c r="G135" s="104"/>
      <c r="H135" s="105"/>
      <c r="I135" s="65"/>
      <c r="J135" s="65"/>
      <c r="K135" s="65"/>
      <c r="L135" s="65"/>
      <c r="M135" s="65"/>
      <c r="N135" s="65"/>
      <c r="O135" s="65"/>
      <c r="P135" s="65"/>
      <c r="Q135" s="65"/>
      <c r="R135" s="65"/>
      <c r="S135" s="65"/>
    </row>
    <row r="136" spans="6:19" ht="15.75">
      <c r="F136" s="95" t="s">
        <v>174</v>
      </c>
      <c r="G136" s="104"/>
      <c r="H136" s="105"/>
      <c r="I136" s="65"/>
      <c r="J136" s="65"/>
      <c r="K136" s="65"/>
      <c r="L136" s="65"/>
      <c r="M136" s="65"/>
      <c r="N136" s="65"/>
      <c r="O136" s="65"/>
      <c r="P136" s="65"/>
      <c r="Q136" s="65"/>
      <c r="R136" s="65"/>
      <c r="S136" s="65"/>
    </row>
    <row r="137" spans="6:19" ht="15.75">
      <c r="F137" s="95" t="s">
        <v>175</v>
      </c>
      <c r="G137" s="104"/>
      <c r="H137" s="105"/>
      <c r="I137" s="65"/>
      <c r="J137" s="65"/>
      <c r="K137" s="65"/>
      <c r="L137" s="65"/>
      <c r="M137" s="65"/>
      <c r="N137" s="65"/>
      <c r="O137" s="65"/>
      <c r="P137" s="65"/>
      <c r="Q137" s="65"/>
      <c r="R137" s="65"/>
      <c r="S137" s="65"/>
    </row>
    <row r="138" spans="6:19" ht="15.75">
      <c r="F138" s="95" t="s">
        <v>176</v>
      </c>
      <c r="G138" s="104"/>
      <c r="H138" s="105"/>
      <c r="I138" s="65"/>
      <c r="J138" s="65"/>
      <c r="K138" s="65"/>
      <c r="L138" s="65"/>
      <c r="M138" s="65"/>
      <c r="N138" s="65"/>
      <c r="O138" s="65"/>
      <c r="P138" s="65"/>
      <c r="Q138" s="65"/>
      <c r="R138" s="65"/>
      <c r="S138" s="65"/>
    </row>
    <row r="139" spans="6:19" ht="15.75">
      <c r="F139" s="95" t="s">
        <v>177</v>
      </c>
      <c r="G139" s="104"/>
      <c r="H139" s="105"/>
      <c r="I139" s="65"/>
      <c r="J139" s="65"/>
      <c r="K139" s="65"/>
      <c r="L139" s="65"/>
      <c r="M139" s="65"/>
      <c r="N139" s="65"/>
      <c r="O139" s="65"/>
      <c r="P139" s="65"/>
      <c r="Q139" s="65"/>
      <c r="R139" s="65"/>
      <c r="S139" s="65"/>
    </row>
    <row r="140" spans="6:19" ht="15.75">
      <c r="F140" s="95" t="s">
        <v>178</v>
      </c>
      <c r="G140" s="104"/>
      <c r="H140" s="105"/>
      <c r="I140" s="65"/>
      <c r="J140" s="65"/>
      <c r="K140" s="65"/>
      <c r="L140" s="65"/>
      <c r="M140" s="65"/>
      <c r="N140" s="65"/>
      <c r="O140" s="65"/>
      <c r="P140" s="65"/>
      <c r="Q140" s="65"/>
      <c r="R140" s="65"/>
      <c r="S140" s="65"/>
    </row>
    <row r="141" spans="6:19" ht="15.75">
      <c r="F141" s="95" t="s">
        <v>179</v>
      </c>
      <c r="G141" s="104"/>
      <c r="H141" s="105"/>
      <c r="I141" s="65"/>
      <c r="J141" s="65"/>
      <c r="K141" s="65"/>
      <c r="L141" s="65"/>
      <c r="M141" s="65"/>
      <c r="N141" s="65"/>
      <c r="O141" s="65"/>
      <c r="P141" s="65"/>
      <c r="Q141" s="65"/>
      <c r="R141" s="65"/>
      <c r="S141" s="65"/>
    </row>
    <row r="142" spans="6:19" ht="15.75">
      <c r="F142" s="95" t="s">
        <v>180</v>
      </c>
      <c r="G142" s="104"/>
      <c r="H142" s="105"/>
      <c r="I142" s="65"/>
      <c r="J142" s="65"/>
      <c r="K142" s="65"/>
      <c r="L142" s="65"/>
      <c r="M142" s="65"/>
      <c r="N142" s="65"/>
      <c r="O142" s="65"/>
      <c r="P142" s="65"/>
      <c r="Q142" s="65"/>
      <c r="R142" s="65"/>
      <c r="S142" s="65"/>
    </row>
    <row r="143" spans="6:19" ht="15.75">
      <c r="F143" s="95" t="s">
        <v>181</v>
      </c>
      <c r="G143" s="104"/>
      <c r="H143" s="105"/>
      <c r="I143" s="65"/>
      <c r="J143" s="65"/>
      <c r="K143" s="65"/>
      <c r="L143" s="65"/>
      <c r="M143" s="65"/>
      <c r="N143" s="65"/>
      <c r="O143" s="65"/>
      <c r="P143" s="65"/>
      <c r="Q143" s="65"/>
      <c r="R143" s="65"/>
      <c r="S143" s="65"/>
    </row>
    <row r="144" spans="6:19" ht="15.75">
      <c r="F144" s="95" t="s">
        <v>182</v>
      </c>
      <c r="G144" s="104"/>
      <c r="H144" s="105"/>
      <c r="I144" s="65"/>
      <c r="J144" s="65"/>
      <c r="K144" s="65"/>
      <c r="L144" s="65"/>
      <c r="M144" s="65"/>
      <c r="N144" s="65"/>
      <c r="O144" s="65"/>
      <c r="P144" s="65"/>
      <c r="Q144" s="65"/>
      <c r="R144" s="65"/>
      <c r="S144" s="65"/>
    </row>
    <row r="145" spans="6:19" ht="15.75">
      <c r="F145" s="95" t="s">
        <v>183</v>
      </c>
      <c r="G145" s="104"/>
      <c r="H145" s="105"/>
      <c r="I145" s="65"/>
      <c r="J145" s="65"/>
      <c r="K145" s="65"/>
      <c r="L145" s="65"/>
      <c r="M145" s="65"/>
      <c r="N145" s="65"/>
      <c r="O145" s="65"/>
      <c r="P145" s="65"/>
      <c r="Q145" s="65"/>
      <c r="R145" s="65"/>
      <c r="S145" s="65"/>
    </row>
    <row r="146" spans="6:19" ht="15.75">
      <c r="F146" s="95" t="s">
        <v>184</v>
      </c>
      <c r="G146" s="104"/>
      <c r="H146" s="105"/>
      <c r="I146" s="65"/>
      <c r="J146" s="65"/>
      <c r="K146" s="65"/>
      <c r="L146" s="65"/>
      <c r="M146" s="65"/>
      <c r="N146" s="65"/>
      <c r="O146" s="65"/>
      <c r="P146" s="65"/>
      <c r="Q146" s="65"/>
      <c r="R146" s="65"/>
      <c r="S146" s="65"/>
    </row>
    <row r="147" spans="6:19" ht="15.75">
      <c r="F147" s="95" t="s">
        <v>185</v>
      </c>
      <c r="G147" s="104"/>
      <c r="H147" s="105"/>
      <c r="I147" s="65"/>
      <c r="J147" s="65"/>
      <c r="K147" s="65"/>
      <c r="L147" s="65"/>
      <c r="M147" s="65"/>
      <c r="N147" s="65"/>
      <c r="O147" s="65"/>
      <c r="P147" s="65"/>
      <c r="Q147" s="65"/>
      <c r="R147" s="65"/>
      <c r="S147" s="65"/>
    </row>
    <row r="148" spans="6:19" ht="15.75">
      <c r="F148" s="95" t="s">
        <v>186</v>
      </c>
      <c r="G148" s="104"/>
      <c r="H148" s="105"/>
      <c r="I148" s="65"/>
      <c r="J148" s="65"/>
      <c r="K148" s="65"/>
      <c r="L148" s="65"/>
      <c r="M148" s="65"/>
      <c r="N148" s="65"/>
      <c r="O148" s="65"/>
      <c r="P148" s="65"/>
      <c r="Q148" s="65"/>
      <c r="R148" s="65"/>
      <c r="S148" s="65"/>
    </row>
    <row r="149" spans="6:19" ht="15.75">
      <c r="F149" s="95" t="s">
        <v>187</v>
      </c>
      <c r="G149" s="104"/>
      <c r="H149" s="105"/>
      <c r="I149" s="65"/>
      <c r="J149" s="65"/>
      <c r="K149" s="65"/>
      <c r="L149" s="65"/>
      <c r="M149" s="65"/>
      <c r="N149" s="65"/>
      <c r="O149" s="65"/>
      <c r="P149" s="65"/>
      <c r="Q149" s="65"/>
      <c r="R149" s="65"/>
      <c r="S149" s="65"/>
    </row>
    <row r="150" spans="6:19" ht="15.75">
      <c r="F150" s="95" t="s">
        <v>188</v>
      </c>
      <c r="G150" s="104"/>
      <c r="H150" s="105"/>
      <c r="I150" s="65"/>
      <c r="J150" s="65"/>
      <c r="K150" s="65"/>
      <c r="L150" s="65"/>
      <c r="M150" s="65"/>
      <c r="N150" s="65"/>
      <c r="O150" s="65"/>
      <c r="P150" s="65"/>
      <c r="Q150" s="65"/>
      <c r="R150" s="65"/>
      <c r="S150" s="65"/>
    </row>
    <row r="151" spans="6:19" ht="15.75">
      <c r="F151" s="95" t="s">
        <v>189</v>
      </c>
      <c r="G151" s="104"/>
      <c r="H151" s="105"/>
      <c r="I151" s="65"/>
      <c r="J151" s="65"/>
      <c r="K151" s="65"/>
      <c r="L151" s="65"/>
      <c r="M151" s="65"/>
      <c r="N151" s="65"/>
      <c r="O151" s="65"/>
      <c r="P151" s="65"/>
      <c r="Q151" s="65"/>
      <c r="R151" s="65"/>
      <c r="S151" s="65"/>
    </row>
    <row r="152" spans="6:19" ht="15.75">
      <c r="F152" s="95" t="s">
        <v>190</v>
      </c>
      <c r="G152" s="104"/>
      <c r="H152" s="105"/>
      <c r="I152" s="65"/>
      <c r="J152" s="65"/>
      <c r="K152" s="65"/>
      <c r="L152" s="65"/>
      <c r="M152" s="65"/>
      <c r="N152" s="65"/>
      <c r="O152" s="65"/>
      <c r="P152" s="65"/>
      <c r="Q152" s="65"/>
      <c r="R152" s="65"/>
      <c r="S152" s="65"/>
    </row>
    <row r="153" spans="6:19" ht="15.75">
      <c r="F153" s="95" t="s">
        <v>191</v>
      </c>
      <c r="G153" s="104"/>
      <c r="H153" s="105"/>
      <c r="I153" s="65"/>
      <c r="J153" s="65"/>
      <c r="K153" s="65"/>
      <c r="L153" s="65"/>
      <c r="M153" s="65"/>
      <c r="N153" s="65"/>
      <c r="O153" s="65"/>
      <c r="P153" s="65"/>
      <c r="Q153" s="65"/>
      <c r="R153" s="65"/>
      <c r="S153" s="65"/>
    </row>
    <row r="154" spans="6:19" ht="15.75">
      <c r="F154" s="95" t="s">
        <v>192</v>
      </c>
      <c r="G154" s="104"/>
      <c r="H154" s="105"/>
      <c r="I154" s="65"/>
      <c r="J154" s="65"/>
      <c r="K154" s="65"/>
      <c r="L154" s="65"/>
      <c r="M154" s="65"/>
      <c r="N154" s="65"/>
      <c r="O154" s="65"/>
      <c r="P154" s="65"/>
      <c r="Q154" s="65"/>
      <c r="R154" s="65"/>
      <c r="S154" s="65"/>
    </row>
    <row r="155" spans="6:19" ht="15.75">
      <c r="F155" s="95" t="s">
        <v>193</v>
      </c>
      <c r="G155" s="104"/>
      <c r="H155" s="105"/>
      <c r="I155" s="65"/>
      <c r="J155" s="65"/>
      <c r="K155" s="65"/>
      <c r="L155" s="65"/>
      <c r="M155" s="65"/>
      <c r="N155" s="65"/>
      <c r="O155" s="65"/>
      <c r="P155" s="65"/>
      <c r="Q155" s="65"/>
      <c r="R155" s="65"/>
      <c r="S155" s="65"/>
    </row>
    <row r="156" spans="6:19" ht="15.75">
      <c r="F156" s="95" t="s">
        <v>194</v>
      </c>
      <c r="G156" s="105"/>
      <c r="H156" s="105"/>
      <c r="I156" s="65"/>
      <c r="J156" s="65"/>
      <c r="K156" s="65"/>
      <c r="L156" s="65"/>
      <c r="M156" s="65"/>
      <c r="N156" s="65"/>
      <c r="O156" s="65"/>
      <c r="P156" s="65"/>
      <c r="Q156" s="65"/>
      <c r="R156" s="65"/>
      <c r="S156" s="65"/>
    </row>
    <row r="157" spans="6:19" ht="15.75">
      <c r="F157" s="95" t="s">
        <v>195</v>
      </c>
      <c r="G157" s="105"/>
      <c r="H157" s="105"/>
      <c r="I157" s="65"/>
      <c r="J157" s="65"/>
      <c r="K157" s="65"/>
      <c r="L157" s="65"/>
      <c r="M157" s="65"/>
      <c r="N157" s="65"/>
      <c r="O157" s="65"/>
      <c r="P157" s="65"/>
      <c r="Q157" s="65"/>
      <c r="R157" s="65"/>
      <c r="S157" s="65"/>
    </row>
    <row r="158" spans="6:19" ht="15.75">
      <c r="F158" s="95" t="s">
        <v>196</v>
      </c>
      <c r="G158" s="105"/>
      <c r="H158" s="105"/>
      <c r="I158" s="65"/>
      <c r="J158" s="65"/>
      <c r="K158" s="65"/>
      <c r="L158" s="65"/>
      <c r="M158" s="65"/>
      <c r="N158" s="65"/>
      <c r="O158" s="65"/>
      <c r="P158" s="65"/>
      <c r="Q158" s="65"/>
      <c r="R158" s="65"/>
      <c r="S158" s="65"/>
    </row>
    <row r="159" spans="6:19" ht="15.75">
      <c r="F159" s="95" t="s">
        <v>197</v>
      </c>
      <c r="G159" s="105"/>
      <c r="H159" s="105"/>
      <c r="I159" s="65"/>
      <c r="J159" s="65"/>
      <c r="K159" s="65"/>
      <c r="L159" s="65"/>
      <c r="M159" s="65"/>
      <c r="N159" s="65"/>
      <c r="O159" s="65"/>
      <c r="P159" s="65"/>
      <c r="Q159" s="65"/>
      <c r="R159" s="65"/>
      <c r="S159" s="65"/>
    </row>
    <row r="160" spans="6:19" ht="15.75">
      <c r="F160" s="95" t="s">
        <v>198</v>
      </c>
      <c r="G160" s="105"/>
      <c r="H160" s="105"/>
      <c r="I160" s="65"/>
      <c r="J160" s="65"/>
      <c r="K160" s="65"/>
      <c r="L160" s="65"/>
      <c r="M160" s="65"/>
      <c r="N160" s="65"/>
      <c r="O160" s="65"/>
      <c r="P160" s="65"/>
      <c r="Q160" s="65"/>
      <c r="R160" s="65"/>
      <c r="S160" s="65"/>
    </row>
    <row r="161" spans="6:19" ht="15.75">
      <c r="F161" s="95" t="s">
        <v>199</v>
      </c>
      <c r="G161" s="105"/>
      <c r="H161" s="105"/>
      <c r="I161" s="65"/>
      <c r="J161" s="65"/>
      <c r="K161" s="65"/>
      <c r="L161" s="65"/>
      <c r="M161" s="65"/>
      <c r="N161" s="65"/>
      <c r="O161" s="65"/>
      <c r="P161" s="65"/>
      <c r="Q161" s="65"/>
      <c r="R161" s="65"/>
      <c r="S161" s="65"/>
    </row>
    <row r="162" spans="6:19" ht="15.75">
      <c r="F162" s="95" t="s">
        <v>200</v>
      </c>
      <c r="G162" s="105"/>
      <c r="H162" s="105"/>
      <c r="I162" s="65"/>
      <c r="J162" s="65"/>
      <c r="K162" s="65"/>
      <c r="L162" s="65"/>
      <c r="M162" s="65"/>
      <c r="N162" s="65"/>
      <c r="O162" s="65"/>
      <c r="P162" s="65"/>
      <c r="Q162" s="65"/>
      <c r="R162" s="65"/>
      <c r="S162" s="65"/>
    </row>
    <row r="163" spans="6:19" ht="15.75">
      <c r="F163" s="95" t="s">
        <v>201</v>
      </c>
      <c r="G163" s="104"/>
      <c r="H163" s="105"/>
      <c r="I163" s="65"/>
      <c r="J163" s="65"/>
      <c r="K163" s="65"/>
      <c r="L163" s="65"/>
      <c r="M163" s="65"/>
      <c r="N163" s="65"/>
      <c r="O163" s="65"/>
      <c r="P163" s="65"/>
      <c r="Q163" s="65"/>
      <c r="R163" s="65"/>
      <c r="S163" s="65"/>
    </row>
    <row r="164" spans="6:19" ht="15.75">
      <c r="F164" s="95" t="s">
        <v>202</v>
      </c>
      <c r="G164" s="104"/>
      <c r="H164" s="105"/>
      <c r="I164" s="65"/>
      <c r="J164" s="65"/>
      <c r="K164" s="65"/>
      <c r="L164" s="65"/>
      <c r="M164" s="65"/>
      <c r="N164" s="65"/>
      <c r="O164" s="65"/>
      <c r="P164" s="65"/>
      <c r="Q164" s="65"/>
      <c r="R164" s="65"/>
      <c r="S164" s="65"/>
    </row>
    <row r="165" spans="6:19" ht="15.75">
      <c r="F165" s="95" t="s">
        <v>203</v>
      </c>
      <c r="G165" s="104"/>
      <c r="H165" s="105"/>
      <c r="I165" s="65"/>
      <c r="J165" s="65"/>
      <c r="K165" s="65"/>
      <c r="L165" s="65"/>
      <c r="M165" s="65"/>
      <c r="N165" s="65"/>
      <c r="O165" s="65"/>
      <c r="P165" s="65"/>
      <c r="Q165" s="65"/>
      <c r="R165" s="65"/>
      <c r="S165" s="65"/>
    </row>
    <row r="166" spans="6:19" ht="15.75">
      <c r="F166" s="95" t="s">
        <v>204</v>
      </c>
      <c r="G166" s="105"/>
      <c r="H166" s="105"/>
      <c r="I166" s="65"/>
      <c r="J166" s="65"/>
      <c r="K166" s="65"/>
      <c r="L166" s="65"/>
      <c r="M166" s="65"/>
      <c r="N166" s="65"/>
      <c r="O166" s="65"/>
      <c r="P166" s="65"/>
      <c r="Q166" s="65"/>
      <c r="R166" s="65"/>
      <c r="S166" s="65"/>
    </row>
    <row r="167" spans="6:19" ht="15.75">
      <c r="F167" s="95" t="s">
        <v>205</v>
      </c>
      <c r="G167" s="105"/>
      <c r="H167" s="105"/>
      <c r="I167" s="65"/>
      <c r="J167" s="65"/>
      <c r="K167" s="65"/>
      <c r="L167" s="65"/>
      <c r="M167" s="65"/>
      <c r="N167" s="65"/>
      <c r="O167" s="65"/>
      <c r="P167" s="65"/>
      <c r="Q167" s="65"/>
      <c r="R167" s="65"/>
      <c r="S167" s="65"/>
    </row>
  </sheetData>
  <sheetProtection formatCells="0" formatColumns="0" formatRows="0" insertColumns="0" insertRows="0" deleteColumns="0" deleteRows="0" selectLockedCells="1" sort="0"/>
  <mergeCells count="108">
    <mergeCell ref="B100:K100"/>
    <mergeCell ref="L100:AE100"/>
    <mergeCell ref="B98:K98"/>
    <mergeCell ref="L98:AE98"/>
    <mergeCell ref="B99:K99"/>
    <mergeCell ref="L99:AE99"/>
    <mergeCell ref="M40:Y40"/>
    <mergeCell ref="M42:Y42"/>
    <mergeCell ref="AC40:AO40"/>
    <mergeCell ref="AC42:AO42"/>
    <mergeCell ref="AS40:BD40"/>
    <mergeCell ref="AP40:AR40"/>
    <mergeCell ref="B86:BF86"/>
    <mergeCell ref="A40:L42"/>
    <mergeCell ref="Z40:AB40"/>
    <mergeCell ref="Z42:AB42"/>
    <mergeCell ref="B88:BF88"/>
    <mergeCell ref="B90:BF90"/>
    <mergeCell ref="B46:BG46"/>
    <mergeCell ref="B51:BF51"/>
    <mergeCell ref="B56:BF56"/>
    <mergeCell ref="B61:BF61"/>
    <mergeCell ref="B92:BF92"/>
    <mergeCell ref="B96:K96"/>
    <mergeCell ref="L96:AE96"/>
    <mergeCell ref="B97:K97"/>
    <mergeCell ref="L97:AE97"/>
    <mergeCell ref="A6:BG6"/>
    <mergeCell ref="AQ9:BG9"/>
    <mergeCell ref="H11:O16"/>
    <mergeCell ref="M41:Y41"/>
    <mergeCell ref="Z41:AB41"/>
    <mergeCell ref="Q11:Y11"/>
    <mergeCell ref="AA11:BG11"/>
    <mergeCell ref="Q12:Y12"/>
    <mergeCell ref="AA12:BG12"/>
    <mergeCell ref="Q13:Y13"/>
    <mergeCell ref="AA13:BG13"/>
    <mergeCell ref="Q14:Y14"/>
    <mergeCell ref="AA14:BG14"/>
    <mergeCell ref="Q15:Y15"/>
    <mergeCell ref="AA15:BB15"/>
    <mergeCell ref="BC15:BG16"/>
    <mergeCell ref="Q16:Y16"/>
    <mergeCell ref="AA16:BB16"/>
    <mergeCell ref="A18:BG18"/>
    <mergeCell ref="A20:L20"/>
    <mergeCell ref="N20:BF20"/>
    <mergeCell ref="A21:L21"/>
    <mergeCell ref="A23:L24"/>
    <mergeCell ref="N23:BG24"/>
    <mergeCell ref="M22:U22"/>
    <mergeCell ref="M21:U21"/>
    <mergeCell ref="V22:BG22"/>
    <mergeCell ref="V21:BG21"/>
    <mergeCell ref="N25:BG25"/>
    <mergeCell ref="A26:L27"/>
    <mergeCell ref="N26:V26"/>
    <mergeCell ref="X26:BG26"/>
    <mergeCell ref="N27:V27"/>
    <mergeCell ref="X27:BG27"/>
    <mergeCell ref="A25:L25"/>
    <mergeCell ref="A28:L32"/>
    <mergeCell ref="N28:V28"/>
    <mergeCell ref="X28:BG28"/>
    <mergeCell ref="N29:V29"/>
    <mergeCell ref="X29:BG29"/>
    <mergeCell ref="N30:V30"/>
    <mergeCell ref="X30:AM30"/>
    <mergeCell ref="AN30:AR30"/>
    <mergeCell ref="AT30:BG30"/>
    <mergeCell ref="N31:V31"/>
    <mergeCell ref="X31:AM31"/>
    <mergeCell ref="AN31:AR31"/>
    <mergeCell ref="AT31:BG31"/>
    <mergeCell ref="N32:V32"/>
    <mergeCell ref="X32:BG32"/>
    <mergeCell ref="A33:L39"/>
    <mergeCell ref="N33:V33"/>
    <mergeCell ref="X33:BG33"/>
    <mergeCell ref="N34:V34"/>
    <mergeCell ref="X34:BG34"/>
    <mergeCell ref="N35:V35"/>
    <mergeCell ref="X35:BG35"/>
    <mergeCell ref="N36:V36"/>
    <mergeCell ref="X36:BG36"/>
    <mergeCell ref="N37:V37"/>
    <mergeCell ref="X37:AM37"/>
    <mergeCell ref="AN37:AR37"/>
    <mergeCell ref="AT37:BG37"/>
    <mergeCell ref="B77:BF77"/>
    <mergeCell ref="B82:BF82"/>
    <mergeCell ref="N38:V38"/>
    <mergeCell ref="X38:AM38"/>
    <mergeCell ref="AN38:AR38"/>
    <mergeCell ref="AT38:BG38"/>
    <mergeCell ref="N39:V39"/>
    <mergeCell ref="X39:BG39"/>
    <mergeCell ref="AP42:AR42"/>
    <mergeCell ref="BE40:BG40"/>
    <mergeCell ref="AC41:AO41"/>
    <mergeCell ref="AP41:AR41"/>
    <mergeCell ref="AS41:BD41"/>
    <mergeCell ref="BE41:BG41"/>
    <mergeCell ref="B71:BF72"/>
    <mergeCell ref="B66:BF66"/>
    <mergeCell ref="BE42:BG42"/>
    <mergeCell ref="AS42:BD42"/>
  </mergeCells>
  <dataValidations count="1">
    <dataValidation type="list" allowBlank="1" showInputMessage="1" showErrorMessage="1" sqref="V22:BG22">
      <formula1>$F$119:$F$167</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2" r:id="rId2"/>
  <rowBreaks count="3" manualBreakCount="3">
    <brk id="42" max="58" man="1"/>
    <brk id="62" max="58" man="1"/>
    <brk id="83" max="58" man="1"/>
  </rowBreaks>
  <drawing r:id="rId1"/>
</worksheet>
</file>

<file path=xl/worksheets/sheet3.xml><?xml version="1.0" encoding="utf-8"?>
<worksheet xmlns="http://schemas.openxmlformats.org/spreadsheetml/2006/main" xmlns:r="http://schemas.openxmlformats.org/officeDocument/2006/relationships">
  <sheetPr codeName="Sheet1"/>
  <dimension ref="A1:BZ58"/>
  <sheetViews>
    <sheetView view="pageBreakPreview" zoomScaleNormal="25" zoomScaleSheetLayoutView="100" workbookViewId="0" topLeftCell="A1">
      <selection activeCell="A1" sqref="A1:BG1"/>
    </sheetView>
  </sheetViews>
  <sheetFormatPr defaultColWidth="1.57421875" defaultRowHeight="18" customHeight="1"/>
  <cols>
    <col min="1" max="18" width="1.57421875" style="48" customWidth="1"/>
    <col min="19" max="19" width="3.421875" style="48" customWidth="1"/>
    <col min="20" max="58" width="1.57421875" style="48" customWidth="1"/>
    <col min="59" max="59" width="2.140625" style="48" customWidth="1"/>
    <col min="60" max="16384" width="1.421875" style="48" customWidth="1"/>
  </cols>
  <sheetData>
    <row r="1" spans="1:78" ht="18" customHeight="1">
      <c r="A1" s="339" t="s">
        <v>152</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1"/>
      <c r="BH1" s="47"/>
      <c r="BI1" s="1"/>
      <c r="BJ1" s="1"/>
      <c r="BK1" s="1"/>
      <c r="BL1" s="1"/>
      <c r="BM1" s="1"/>
      <c r="BN1" s="1"/>
      <c r="BO1" s="1"/>
      <c r="BP1" s="1"/>
      <c r="BQ1" s="1"/>
      <c r="BR1" s="1"/>
      <c r="BS1" s="1"/>
      <c r="BT1" s="1"/>
      <c r="BU1" s="1"/>
      <c r="BV1" s="1"/>
      <c r="BW1" s="1"/>
      <c r="BX1" s="1"/>
      <c r="BY1" s="1"/>
      <c r="BZ1" s="1"/>
    </row>
    <row r="2" spans="1:78" ht="18" customHeight="1">
      <c r="A2" s="386" t="s">
        <v>12</v>
      </c>
      <c r="B2" s="367"/>
      <c r="C2" s="367"/>
      <c r="D2" s="367"/>
      <c r="E2" s="367"/>
      <c r="F2" s="367"/>
      <c r="G2" s="367"/>
      <c r="H2" s="367"/>
      <c r="I2" s="367"/>
      <c r="J2" s="367"/>
      <c r="K2" s="367"/>
      <c r="L2" s="367"/>
      <c r="M2" s="367"/>
      <c r="N2" s="367"/>
      <c r="O2" s="367"/>
      <c r="P2" s="367"/>
      <c r="Q2" s="367"/>
      <c r="R2" s="367"/>
      <c r="S2" s="367"/>
      <c r="T2" s="367"/>
      <c r="U2" s="367" t="s">
        <v>13</v>
      </c>
      <c r="V2" s="367"/>
      <c r="W2" s="367"/>
      <c r="X2" s="367"/>
      <c r="Y2" s="367"/>
      <c r="Z2" s="367"/>
      <c r="AA2" s="367"/>
      <c r="AB2" s="367"/>
      <c r="AC2" s="367"/>
      <c r="AD2" s="367"/>
      <c r="AE2" s="367"/>
      <c r="AF2" s="367"/>
      <c r="AG2" s="367"/>
      <c r="AH2" s="367"/>
      <c r="AI2" s="367"/>
      <c r="AJ2" s="367"/>
      <c r="AK2" s="367"/>
      <c r="AL2" s="367"/>
      <c r="AM2" s="367"/>
      <c r="AN2" s="367"/>
      <c r="AO2" s="367" t="s">
        <v>14</v>
      </c>
      <c r="AP2" s="367"/>
      <c r="AQ2" s="367"/>
      <c r="AR2" s="367"/>
      <c r="AS2" s="367"/>
      <c r="AT2" s="367"/>
      <c r="AU2" s="367"/>
      <c r="AV2" s="367"/>
      <c r="AW2" s="367"/>
      <c r="AX2" s="367"/>
      <c r="AY2" s="367"/>
      <c r="AZ2" s="367"/>
      <c r="BA2" s="367"/>
      <c r="BB2" s="367"/>
      <c r="BC2" s="367"/>
      <c r="BD2" s="367"/>
      <c r="BE2" s="367"/>
      <c r="BF2" s="367"/>
      <c r="BG2" s="378"/>
      <c r="BH2" s="49"/>
      <c r="BI2" s="46"/>
      <c r="BJ2" s="46"/>
      <c r="BK2" s="46"/>
      <c r="BL2" s="46"/>
      <c r="BM2" s="46"/>
      <c r="BN2" s="46"/>
      <c r="BO2" s="46"/>
      <c r="BP2" s="46"/>
      <c r="BQ2" s="46"/>
      <c r="BR2" s="46"/>
      <c r="BS2" s="46"/>
      <c r="BT2" s="46"/>
      <c r="BU2" s="46"/>
      <c r="BV2" s="46"/>
      <c r="BW2" s="46"/>
      <c r="BX2" s="46"/>
      <c r="BY2" s="46"/>
      <c r="BZ2" s="46"/>
    </row>
    <row r="3" spans="1:78" ht="18" customHeight="1">
      <c r="A3" s="386"/>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78"/>
      <c r="BH3" s="49"/>
      <c r="BI3" s="46"/>
      <c r="BJ3" s="46"/>
      <c r="BK3" s="46"/>
      <c r="BL3" s="46"/>
      <c r="BM3" s="46"/>
      <c r="BN3" s="46"/>
      <c r="BO3" s="46"/>
      <c r="BP3" s="46"/>
      <c r="BQ3" s="46"/>
      <c r="BR3" s="46"/>
      <c r="BS3" s="46"/>
      <c r="BT3" s="46"/>
      <c r="BU3" s="46"/>
      <c r="BV3" s="46"/>
      <c r="BW3" s="46"/>
      <c r="BX3" s="46"/>
      <c r="BY3" s="46"/>
      <c r="BZ3" s="46"/>
    </row>
    <row r="4" spans="1:78" ht="18" customHeight="1">
      <c r="A4" s="386"/>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78"/>
      <c r="BH4" s="49"/>
      <c r="BI4" s="46"/>
      <c r="BJ4" s="46"/>
      <c r="BK4" s="46"/>
      <c r="BL4" s="46"/>
      <c r="BM4" s="46"/>
      <c r="BN4" s="46"/>
      <c r="BO4" s="46"/>
      <c r="BP4" s="46"/>
      <c r="BQ4" s="46"/>
      <c r="BR4" s="46"/>
      <c r="BS4" s="46"/>
      <c r="BT4" s="46"/>
      <c r="BU4" s="46"/>
      <c r="BV4" s="46"/>
      <c r="BW4" s="46"/>
      <c r="BX4" s="46"/>
      <c r="BY4" s="46"/>
      <c r="BZ4" s="46"/>
    </row>
    <row r="5" spans="1:78" ht="18" customHeight="1">
      <c r="A5" s="352">
        <f>AS14+AN34+AD37</f>
        <v>0</v>
      </c>
      <c r="B5" s="352"/>
      <c r="C5" s="352"/>
      <c r="D5" s="352"/>
      <c r="E5" s="352"/>
      <c r="F5" s="352"/>
      <c r="G5" s="352"/>
      <c r="H5" s="352"/>
      <c r="I5" s="352"/>
      <c r="J5" s="352"/>
      <c r="K5" s="352"/>
      <c r="L5" s="352"/>
      <c r="M5" s="352"/>
      <c r="N5" s="352"/>
      <c r="O5" s="352"/>
      <c r="P5" s="352"/>
      <c r="Q5" s="352"/>
      <c r="R5" s="352"/>
      <c r="S5" s="352"/>
      <c r="T5" s="352"/>
      <c r="U5" s="368"/>
      <c r="V5" s="368"/>
      <c r="W5" s="368"/>
      <c r="X5" s="368"/>
      <c r="Y5" s="368"/>
      <c r="Z5" s="368"/>
      <c r="AA5" s="368"/>
      <c r="AB5" s="368"/>
      <c r="AC5" s="368"/>
      <c r="AD5" s="368"/>
      <c r="AE5" s="368"/>
      <c r="AF5" s="368"/>
      <c r="AG5" s="368"/>
      <c r="AH5" s="368"/>
      <c r="AI5" s="368"/>
      <c r="AJ5" s="368"/>
      <c r="AK5" s="368"/>
      <c r="AL5" s="368"/>
      <c r="AM5" s="368"/>
      <c r="AN5" s="368"/>
      <c r="AO5" s="353">
        <f>A5-U5</f>
        <v>0</v>
      </c>
      <c r="AP5" s="353"/>
      <c r="AQ5" s="353"/>
      <c r="AR5" s="353"/>
      <c r="AS5" s="353"/>
      <c r="AT5" s="353"/>
      <c r="AU5" s="353"/>
      <c r="AV5" s="353"/>
      <c r="AW5" s="353"/>
      <c r="AX5" s="353"/>
      <c r="AY5" s="353"/>
      <c r="AZ5" s="353"/>
      <c r="BA5" s="353"/>
      <c r="BB5" s="353"/>
      <c r="BC5" s="353"/>
      <c r="BD5" s="353"/>
      <c r="BE5" s="353"/>
      <c r="BF5" s="353"/>
      <c r="BG5" s="354"/>
      <c r="BH5" s="49"/>
      <c r="BI5" s="46"/>
      <c r="BJ5" s="50"/>
      <c r="BK5" s="50"/>
      <c r="BL5" s="50"/>
      <c r="BM5" s="50"/>
      <c r="BN5" s="50"/>
      <c r="BO5" s="50"/>
      <c r="BP5" s="50"/>
      <c r="BQ5" s="50"/>
      <c r="BR5" s="50"/>
      <c r="BS5" s="50"/>
      <c r="BT5" s="46"/>
      <c r="BU5" s="46"/>
      <c r="BV5" s="46"/>
      <c r="BW5" s="46"/>
      <c r="BX5" s="46"/>
      <c r="BY5" s="46"/>
      <c r="BZ5" s="46"/>
    </row>
    <row r="6" spans="1:78" ht="18" customHeight="1">
      <c r="A6" s="352"/>
      <c r="B6" s="352"/>
      <c r="C6" s="352"/>
      <c r="D6" s="352"/>
      <c r="E6" s="352"/>
      <c r="F6" s="352"/>
      <c r="G6" s="352"/>
      <c r="H6" s="352"/>
      <c r="I6" s="352"/>
      <c r="J6" s="352"/>
      <c r="K6" s="352"/>
      <c r="L6" s="352"/>
      <c r="M6" s="352"/>
      <c r="N6" s="352"/>
      <c r="O6" s="352"/>
      <c r="P6" s="352"/>
      <c r="Q6" s="352"/>
      <c r="R6" s="352"/>
      <c r="S6" s="352"/>
      <c r="T6" s="352"/>
      <c r="U6" s="368"/>
      <c r="V6" s="368"/>
      <c r="W6" s="368"/>
      <c r="X6" s="368"/>
      <c r="Y6" s="368"/>
      <c r="Z6" s="368"/>
      <c r="AA6" s="368"/>
      <c r="AB6" s="368"/>
      <c r="AC6" s="368"/>
      <c r="AD6" s="368"/>
      <c r="AE6" s="368"/>
      <c r="AF6" s="368"/>
      <c r="AG6" s="368"/>
      <c r="AH6" s="368"/>
      <c r="AI6" s="368"/>
      <c r="AJ6" s="368"/>
      <c r="AK6" s="368"/>
      <c r="AL6" s="368"/>
      <c r="AM6" s="368"/>
      <c r="AN6" s="368"/>
      <c r="AO6" s="353"/>
      <c r="AP6" s="353"/>
      <c r="AQ6" s="353"/>
      <c r="AR6" s="353"/>
      <c r="AS6" s="353"/>
      <c r="AT6" s="353"/>
      <c r="AU6" s="353"/>
      <c r="AV6" s="353"/>
      <c r="AW6" s="353"/>
      <c r="AX6" s="353"/>
      <c r="AY6" s="353"/>
      <c r="AZ6" s="353"/>
      <c r="BA6" s="353"/>
      <c r="BB6" s="353"/>
      <c r="BC6" s="353"/>
      <c r="BD6" s="353"/>
      <c r="BE6" s="353"/>
      <c r="BF6" s="353"/>
      <c r="BG6" s="354"/>
      <c r="BH6" s="47"/>
      <c r="BI6" s="47"/>
      <c r="BJ6" s="47"/>
      <c r="BK6" s="47"/>
      <c r="BL6" s="47"/>
      <c r="BM6" s="47"/>
      <c r="BN6" s="47"/>
      <c r="BO6" s="47"/>
      <c r="BP6" s="47"/>
      <c r="BQ6" s="47"/>
      <c r="BR6" s="51"/>
      <c r="BS6" s="51"/>
      <c r="BT6" s="1"/>
      <c r="BU6" s="1"/>
      <c r="BV6" s="1"/>
      <c r="BW6" s="1"/>
      <c r="BX6" s="1"/>
      <c r="BY6" s="1"/>
      <c r="BZ6" s="1"/>
    </row>
    <row r="7" spans="1:78" ht="18" customHeight="1">
      <c r="A7" s="386" t="s">
        <v>15</v>
      </c>
      <c r="B7" s="367"/>
      <c r="C7" s="367"/>
      <c r="D7" s="367"/>
      <c r="E7" s="367"/>
      <c r="F7" s="367"/>
      <c r="G7" s="367"/>
      <c r="H7" s="367"/>
      <c r="I7" s="367"/>
      <c r="J7" s="367"/>
      <c r="K7" s="367"/>
      <c r="L7" s="367"/>
      <c r="M7" s="367"/>
      <c r="N7" s="367"/>
      <c r="O7" s="367"/>
      <c r="P7" s="367"/>
      <c r="Q7" s="367"/>
      <c r="R7" s="367"/>
      <c r="S7" s="367"/>
      <c r="T7" s="367"/>
      <c r="U7" s="257" t="s">
        <v>208</v>
      </c>
      <c r="V7" s="258"/>
      <c r="W7" s="258"/>
      <c r="X7" s="258"/>
      <c r="Y7" s="258"/>
      <c r="Z7" s="258"/>
      <c r="AA7" s="258"/>
      <c r="AB7" s="258"/>
      <c r="AC7" s="258"/>
      <c r="AD7" s="258"/>
      <c r="AE7" s="258"/>
      <c r="AF7" s="258"/>
      <c r="AG7" s="258"/>
      <c r="AH7" s="258"/>
      <c r="AI7" s="258"/>
      <c r="AJ7" s="258"/>
      <c r="AK7" s="258"/>
      <c r="AL7" s="258"/>
      <c r="AM7" s="258"/>
      <c r="AN7" s="259"/>
      <c r="AO7" s="257" t="s">
        <v>209</v>
      </c>
      <c r="AP7" s="258"/>
      <c r="AQ7" s="258"/>
      <c r="AR7" s="258"/>
      <c r="AS7" s="258"/>
      <c r="AT7" s="258"/>
      <c r="AU7" s="258"/>
      <c r="AV7" s="258"/>
      <c r="AW7" s="258"/>
      <c r="AX7" s="258"/>
      <c r="AY7" s="258"/>
      <c r="AZ7" s="258"/>
      <c r="BA7" s="258"/>
      <c r="BB7" s="258"/>
      <c r="BC7" s="258"/>
      <c r="BD7" s="258"/>
      <c r="BE7" s="258"/>
      <c r="BF7" s="258"/>
      <c r="BG7" s="266"/>
      <c r="BH7" s="47"/>
      <c r="BI7" s="47"/>
      <c r="BY7" s="47"/>
      <c r="BZ7" s="47"/>
    </row>
    <row r="8" spans="1:78" ht="18" customHeight="1">
      <c r="A8" s="386"/>
      <c r="B8" s="367"/>
      <c r="C8" s="367"/>
      <c r="D8" s="367"/>
      <c r="E8" s="367"/>
      <c r="F8" s="367"/>
      <c r="G8" s="367"/>
      <c r="H8" s="367"/>
      <c r="I8" s="367"/>
      <c r="J8" s="367"/>
      <c r="K8" s="367"/>
      <c r="L8" s="367"/>
      <c r="M8" s="367"/>
      <c r="N8" s="367"/>
      <c r="O8" s="367"/>
      <c r="P8" s="367"/>
      <c r="Q8" s="367"/>
      <c r="R8" s="367"/>
      <c r="S8" s="367"/>
      <c r="T8" s="367"/>
      <c r="U8" s="260"/>
      <c r="V8" s="261"/>
      <c r="W8" s="261"/>
      <c r="X8" s="261"/>
      <c r="Y8" s="261"/>
      <c r="Z8" s="261"/>
      <c r="AA8" s="261"/>
      <c r="AB8" s="261"/>
      <c r="AC8" s="261"/>
      <c r="AD8" s="261"/>
      <c r="AE8" s="261"/>
      <c r="AF8" s="261"/>
      <c r="AG8" s="261"/>
      <c r="AH8" s="261"/>
      <c r="AI8" s="261"/>
      <c r="AJ8" s="261"/>
      <c r="AK8" s="261"/>
      <c r="AL8" s="261"/>
      <c r="AM8" s="261"/>
      <c r="AN8" s="262"/>
      <c r="AO8" s="260"/>
      <c r="AP8" s="261"/>
      <c r="AQ8" s="261"/>
      <c r="AR8" s="261"/>
      <c r="AS8" s="261"/>
      <c r="AT8" s="261"/>
      <c r="AU8" s="261"/>
      <c r="AV8" s="261"/>
      <c r="AW8" s="261"/>
      <c r="AX8" s="261"/>
      <c r="AY8" s="261"/>
      <c r="AZ8" s="261"/>
      <c r="BA8" s="261"/>
      <c r="BB8" s="261"/>
      <c r="BC8" s="261"/>
      <c r="BD8" s="261"/>
      <c r="BE8" s="261"/>
      <c r="BF8" s="261"/>
      <c r="BG8" s="267"/>
      <c r="BH8" s="47"/>
      <c r="BI8" s="47"/>
      <c r="BY8" s="47"/>
      <c r="BZ8" s="47"/>
    </row>
    <row r="9" spans="1:78" ht="18" customHeight="1">
      <c r="A9" s="386"/>
      <c r="B9" s="367"/>
      <c r="C9" s="367"/>
      <c r="D9" s="367"/>
      <c r="E9" s="367"/>
      <c r="F9" s="367"/>
      <c r="G9" s="367"/>
      <c r="H9" s="367"/>
      <c r="I9" s="367"/>
      <c r="J9" s="367"/>
      <c r="K9" s="367"/>
      <c r="L9" s="367"/>
      <c r="M9" s="367"/>
      <c r="N9" s="367"/>
      <c r="O9" s="367"/>
      <c r="P9" s="367"/>
      <c r="Q9" s="367"/>
      <c r="R9" s="367"/>
      <c r="S9" s="367"/>
      <c r="T9" s="367"/>
      <c r="U9" s="263"/>
      <c r="V9" s="264"/>
      <c r="W9" s="264"/>
      <c r="X9" s="264"/>
      <c r="Y9" s="264"/>
      <c r="Z9" s="264"/>
      <c r="AA9" s="264"/>
      <c r="AB9" s="264"/>
      <c r="AC9" s="264"/>
      <c r="AD9" s="264"/>
      <c r="AE9" s="264"/>
      <c r="AF9" s="264"/>
      <c r="AG9" s="264"/>
      <c r="AH9" s="264"/>
      <c r="AI9" s="264"/>
      <c r="AJ9" s="264"/>
      <c r="AK9" s="264"/>
      <c r="AL9" s="264"/>
      <c r="AM9" s="264"/>
      <c r="AN9" s="265"/>
      <c r="AO9" s="263"/>
      <c r="AP9" s="264"/>
      <c r="AQ9" s="264"/>
      <c r="AR9" s="264"/>
      <c r="AS9" s="264"/>
      <c r="AT9" s="264"/>
      <c r="AU9" s="264"/>
      <c r="AV9" s="264"/>
      <c r="AW9" s="264"/>
      <c r="AX9" s="264"/>
      <c r="AY9" s="264"/>
      <c r="AZ9" s="264"/>
      <c r="BA9" s="264"/>
      <c r="BB9" s="264"/>
      <c r="BC9" s="264"/>
      <c r="BD9" s="264"/>
      <c r="BE9" s="264"/>
      <c r="BF9" s="264"/>
      <c r="BG9" s="268"/>
      <c r="BH9" s="52"/>
      <c r="BI9" s="52"/>
      <c r="BY9" s="52"/>
      <c r="BZ9" s="52"/>
    </row>
    <row r="10" spans="1:78" ht="18" customHeight="1">
      <c r="A10" s="374">
        <f>AO5</f>
        <v>0</v>
      </c>
      <c r="B10" s="352"/>
      <c r="C10" s="352"/>
      <c r="D10" s="352"/>
      <c r="E10" s="352"/>
      <c r="F10" s="352"/>
      <c r="G10" s="352"/>
      <c r="H10" s="352"/>
      <c r="I10" s="352"/>
      <c r="J10" s="352"/>
      <c r="K10" s="352"/>
      <c r="L10" s="352"/>
      <c r="M10" s="352"/>
      <c r="N10" s="352"/>
      <c r="O10" s="352"/>
      <c r="P10" s="352"/>
      <c r="Q10" s="352"/>
      <c r="R10" s="352"/>
      <c r="S10" s="352"/>
      <c r="T10" s="352"/>
      <c r="U10" s="352">
        <f>MIN(AO5,A10)</f>
        <v>0</v>
      </c>
      <c r="V10" s="352"/>
      <c r="W10" s="352"/>
      <c r="X10" s="352"/>
      <c r="Y10" s="352"/>
      <c r="Z10" s="352"/>
      <c r="AA10" s="352"/>
      <c r="AB10" s="352"/>
      <c r="AC10" s="352"/>
      <c r="AD10" s="352"/>
      <c r="AE10" s="352"/>
      <c r="AF10" s="352"/>
      <c r="AG10" s="352"/>
      <c r="AH10" s="352"/>
      <c r="AI10" s="352"/>
      <c r="AJ10" s="352"/>
      <c r="AK10" s="352"/>
      <c r="AL10" s="352"/>
      <c r="AM10" s="352"/>
      <c r="AN10" s="352"/>
      <c r="AO10" s="353">
        <f>ROUNDDOWN(U10/2,0)</f>
        <v>0</v>
      </c>
      <c r="AP10" s="353"/>
      <c r="AQ10" s="353"/>
      <c r="AR10" s="353"/>
      <c r="AS10" s="353"/>
      <c r="AT10" s="353"/>
      <c r="AU10" s="353"/>
      <c r="AV10" s="353"/>
      <c r="AW10" s="353"/>
      <c r="AX10" s="353"/>
      <c r="AY10" s="353"/>
      <c r="AZ10" s="353"/>
      <c r="BA10" s="353"/>
      <c r="BB10" s="353"/>
      <c r="BC10" s="353"/>
      <c r="BD10" s="353"/>
      <c r="BE10" s="353"/>
      <c r="BF10" s="353"/>
      <c r="BG10" s="354"/>
      <c r="BH10" s="52"/>
      <c r="BI10" s="52"/>
      <c r="BY10" s="52"/>
      <c r="BZ10" s="52"/>
    </row>
    <row r="11" spans="1:78" ht="18" customHeight="1">
      <c r="A11" s="374"/>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3"/>
      <c r="AP11" s="353"/>
      <c r="AQ11" s="353"/>
      <c r="AR11" s="353"/>
      <c r="AS11" s="353"/>
      <c r="AT11" s="353"/>
      <c r="AU11" s="353"/>
      <c r="AV11" s="353"/>
      <c r="AW11" s="353"/>
      <c r="AX11" s="353"/>
      <c r="AY11" s="353"/>
      <c r="AZ11" s="353"/>
      <c r="BA11" s="353"/>
      <c r="BB11" s="353"/>
      <c r="BC11" s="353"/>
      <c r="BD11" s="353"/>
      <c r="BE11" s="353"/>
      <c r="BF11" s="353"/>
      <c r="BG11" s="354"/>
      <c r="BH11" s="52"/>
      <c r="BI11" s="52"/>
      <c r="BY11" s="52"/>
      <c r="BZ11" s="52"/>
    </row>
    <row r="12" spans="1:78" ht="18" customHeight="1">
      <c r="A12" s="342" t="s">
        <v>210</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55" t="s">
        <v>16</v>
      </c>
      <c r="BE12" s="355"/>
      <c r="BF12" s="355"/>
      <c r="BG12" s="356"/>
      <c r="BH12" s="47"/>
      <c r="BI12" s="47"/>
      <c r="BJ12" s="47"/>
      <c r="BK12" s="47"/>
      <c r="BL12" s="47"/>
      <c r="BM12" s="47"/>
      <c r="BN12" s="47"/>
      <c r="BO12" s="47"/>
      <c r="BP12" s="47"/>
      <c r="BQ12" s="47"/>
      <c r="BR12" s="47"/>
      <c r="BS12" s="47"/>
      <c r="BT12" s="47"/>
      <c r="BU12" s="47"/>
      <c r="BV12" s="47"/>
      <c r="BW12" s="47"/>
      <c r="BX12" s="47"/>
      <c r="BY12" s="47"/>
      <c r="BZ12" s="47"/>
    </row>
    <row r="13" spans="1:78" ht="18" customHeight="1" thickBot="1">
      <c r="A13" s="344"/>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57"/>
      <c r="BE13" s="357"/>
      <c r="BF13" s="357"/>
      <c r="BG13" s="358"/>
      <c r="BH13" s="47"/>
      <c r="BI13" s="47"/>
      <c r="BJ13" s="47"/>
      <c r="BK13" s="47"/>
      <c r="BL13" s="47"/>
      <c r="BM13" s="47"/>
      <c r="BN13" s="47"/>
      <c r="BO13" s="47"/>
      <c r="BP13" s="47"/>
      <c r="BQ13" s="47"/>
      <c r="BR13" s="47"/>
      <c r="BS13" s="47"/>
      <c r="BT13" s="47"/>
      <c r="BU13" s="47"/>
      <c r="BV13" s="47"/>
      <c r="BW13" s="47"/>
      <c r="BX13" s="47"/>
      <c r="BY13" s="47"/>
      <c r="BZ13" s="47"/>
    </row>
    <row r="14" spans="1:78" ht="35.25" customHeight="1">
      <c r="A14" s="269" t="s">
        <v>126</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1"/>
      <c r="AD14" s="369" t="s">
        <v>127</v>
      </c>
      <c r="AE14" s="370"/>
      <c r="AF14" s="370"/>
      <c r="AG14" s="370"/>
      <c r="AH14" s="370"/>
      <c r="AI14" s="370"/>
      <c r="AJ14" s="370"/>
      <c r="AK14" s="370"/>
      <c r="AL14" s="370"/>
      <c r="AM14" s="370"/>
      <c r="AN14" s="370"/>
      <c r="AO14" s="370"/>
      <c r="AP14" s="370"/>
      <c r="AQ14" s="370"/>
      <c r="AR14" s="370"/>
      <c r="AS14" s="371">
        <f>L16+L19+L22+L27</f>
        <v>0</v>
      </c>
      <c r="AT14" s="372"/>
      <c r="AU14" s="372"/>
      <c r="AV14" s="372"/>
      <c r="AW14" s="372"/>
      <c r="AX14" s="372"/>
      <c r="AY14" s="372"/>
      <c r="AZ14" s="372"/>
      <c r="BA14" s="372"/>
      <c r="BB14" s="372"/>
      <c r="BC14" s="372"/>
      <c r="BD14" s="372"/>
      <c r="BE14" s="372"/>
      <c r="BF14" s="372"/>
      <c r="BG14" s="373"/>
      <c r="BH14" s="47"/>
      <c r="BI14" s="47"/>
      <c r="BJ14" s="47"/>
      <c r="BK14" s="47"/>
      <c r="BL14" s="47"/>
      <c r="BM14" s="47"/>
      <c r="BN14" s="47"/>
      <c r="BO14" s="47"/>
      <c r="BP14" s="47"/>
      <c r="BQ14" s="47"/>
      <c r="BR14" s="47"/>
      <c r="BS14" s="47"/>
      <c r="BT14" s="47"/>
      <c r="BU14" s="47"/>
      <c r="BV14" s="47"/>
      <c r="BW14" s="47"/>
      <c r="BX14" s="47"/>
      <c r="BY14" s="47"/>
      <c r="BZ14" s="47"/>
    </row>
    <row r="15" spans="1:78" ht="18" customHeight="1">
      <c r="A15" s="375" t="s">
        <v>0</v>
      </c>
      <c r="B15" s="360"/>
      <c r="C15" s="360"/>
      <c r="D15" s="360"/>
      <c r="E15" s="360"/>
      <c r="F15" s="360"/>
      <c r="G15" s="360"/>
      <c r="H15" s="360"/>
      <c r="I15" s="360"/>
      <c r="J15" s="360"/>
      <c r="K15" s="376"/>
      <c r="L15" s="362" t="s">
        <v>135</v>
      </c>
      <c r="M15" s="360"/>
      <c r="N15" s="360"/>
      <c r="O15" s="360"/>
      <c r="P15" s="360"/>
      <c r="Q15" s="360"/>
      <c r="R15" s="360"/>
      <c r="S15" s="363"/>
      <c r="T15" s="359" t="s">
        <v>1</v>
      </c>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1"/>
      <c r="BH15" s="1"/>
      <c r="BI15" s="1"/>
      <c r="BJ15" s="1"/>
      <c r="BK15" s="1"/>
      <c r="BL15" s="1"/>
      <c r="BM15" s="1"/>
      <c r="BN15" s="1"/>
      <c r="BO15" s="1"/>
      <c r="BP15" s="1"/>
      <c r="BQ15" s="1"/>
      <c r="BR15" s="1"/>
      <c r="BS15" s="1"/>
      <c r="BT15" s="1"/>
      <c r="BU15" s="1"/>
      <c r="BV15" s="1"/>
      <c r="BW15" s="1"/>
      <c r="BX15" s="1"/>
      <c r="BY15" s="1"/>
      <c r="BZ15" s="1"/>
    </row>
    <row r="16" spans="1:72" ht="24.75" customHeight="1">
      <c r="A16" s="313" t="s">
        <v>103</v>
      </c>
      <c r="B16" s="314"/>
      <c r="C16" s="314"/>
      <c r="D16" s="314"/>
      <c r="E16" s="314"/>
      <c r="F16" s="314"/>
      <c r="G16" s="314"/>
      <c r="H16" s="314"/>
      <c r="I16" s="314"/>
      <c r="J16" s="314"/>
      <c r="K16" s="315"/>
      <c r="L16" s="349">
        <f>L17+L18</f>
        <v>0</v>
      </c>
      <c r="M16" s="350"/>
      <c r="N16" s="350"/>
      <c r="O16" s="350"/>
      <c r="P16" s="350"/>
      <c r="Q16" s="350"/>
      <c r="R16" s="350"/>
      <c r="S16" s="351"/>
      <c r="T16" s="310" t="s">
        <v>104</v>
      </c>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2"/>
      <c r="BH16" s="47"/>
      <c r="BI16" s="47"/>
      <c r="BJ16" s="47"/>
      <c r="BK16" s="47"/>
      <c r="BL16" s="47"/>
      <c r="BM16" s="47"/>
      <c r="BN16" s="47"/>
      <c r="BO16" s="53"/>
      <c r="BP16" s="53"/>
      <c r="BQ16" s="53"/>
      <c r="BR16" s="53"/>
      <c r="BS16" s="53"/>
      <c r="BT16" s="1"/>
    </row>
    <row r="17" spans="1:72" ht="30" customHeight="1">
      <c r="A17" s="346" t="s">
        <v>105</v>
      </c>
      <c r="B17" s="347"/>
      <c r="C17" s="347"/>
      <c r="D17" s="347"/>
      <c r="E17" s="347"/>
      <c r="F17" s="347"/>
      <c r="G17" s="347"/>
      <c r="H17" s="347"/>
      <c r="I17" s="347"/>
      <c r="J17" s="347"/>
      <c r="K17" s="348"/>
      <c r="L17" s="298"/>
      <c r="M17" s="299"/>
      <c r="N17" s="299"/>
      <c r="O17" s="299"/>
      <c r="P17" s="299"/>
      <c r="Q17" s="299"/>
      <c r="R17" s="299"/>
      <c r="S17" s="300"/>
      <c r="T17" s="248" t="s">
        <v>107</v>
      </c>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50"/>
      <c r="BH17" s="47"/>
      <c r="BI17" s="47"/>
      <c r="BJ17" s="47"/>
      <c r="BK17" s="47"/>
      <c r="BL17" s="47"/>
      <c r="BM17" s="47"/>
      <c r="BN17" s="47"/>
      <c r="BO17" s="47"/>
      <c r="BP17" s="47"/>
      <c r="BQ17" s="47"/>
      <c r="BR17" s="47"/>
      <c r="BS17" s="47"/>
      <c r="BT17" s="47"/>
    </row>
    <row r="18" spans="1:72" ht="30" customHeight="1">
      <c r="A18" s="364" t="s">
        <v>106</v>
      </c>
      <c r="B18" s="365"/>
      <c r="C18" s="365"/>
      <c r="D18" s="365"/>
      <c r="E18" s="365"/>
      <c r="F18" s="365"/>
      <c r="G18" s="365"/>
      <c r="H18" s="365"/>
      <c r="I18" s="365"/>
      <c r="J18" s="365"/>
      <c r="K18" s="366"/>
      <c r="L18" s="331"/>
      <c r="M18" s="332"/>
      <c r="N18" s="332"/>
      <c r="O18" s="332"/>
      <c r="P18" s="332"/>
      <c r="Q18" s="332"/>
      <c r="R18" s="332"/>
      <c r="S18" s="333"/>
      <c r="T18" s="377" t="s">
        <v>108</v>
      </c>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8"/>
      <c r="BH18" s="47"/>
      <c r="BI18" s="47"/>
      <c r="BJ18" s="47"/>
      <c r="BK18" s="47"/>
      <c r="BL18" s="47"/>
      <c r="BM18" s="47"/>
      <c r="BN18" s="47"/>
      <c r="BO18" s="47"/>
      <c r="BP18" s="47"/>
      <c r="BQ18" s="47"/>
      <c r="BR18" s="47"/>
      <c r="BS18" s="47"/>
      <c r="BT18" s="47"/>
    </row>
    <row r="19" spans="1:72" ht="22.5" customHeight="1">
      <c r="A19" s="313" t="s">
        <v>109</v>
      </c>
      <c r="B19" s="314"/>
      <c r="C19" s="314"/>
      <c r="D19" s="314"/>
      <c r="E19" s="314"/>
      <c r="F19" s="314"/>
      <c r="G19" s="314"/>
      <c r="H19" s="314"/>
      <c r="I19" s="314"/>
      <c r="J19" s="314"/>
      <c r="K19" s="315"/>
      <c r="L19" s="316">
        <f>L20+L21</f>
        <v>0</v>
      </c>
      <c r="M19" s="317"/>
      <c r="N19" s="317"/>
      <c r="O19" s="317"/>
      <c r="P19" s="317"/>
      <c r="Q19" s="317"/>
      <c r="R19" s="317"/>
      <c r="S19" s="318"/>
      <c r="T19" s="310" t="s">
        <v>111</v>
      </c>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2"/>
      <c r="BH19" s="47"/>
      <c r="BI19" s="47"/>
      <c r="BJ19" s="47"/>
      <c r="BK19" s="47"/>
      <c r="BL19" s="47"/>
      <c r="BM19" s="47"/>
      <c r="BN19" s="47"/>
      <c r="BO19" s="47"/>
      <c r="BP19" s="47"/>
      <c r="BQ19" s="47"/>
      <c r="BR19" s="47"/>
      <c r="BS19" s="47"/>
      <c r="BT19" s="47"/>
    </row>
    <row r="20" spans="1:72" ht="35.25" customHeight="1">
      <c r="A20" s="254" t="s">
        <v>224</v>
      </c>
      <c r="B20" s="255"/>
      <c r="C20" s="255"/>
      <c r="D20" s="255"/>
      <c r="E20" s="255"/>
      <c r="F20" s="255"/>
      <c r="G20" s="255"/>
      <c r="H20" s="255"/>
      <c r="I20" s="255"/>
      <c r="J20" s="255"/>
      <c r="K20" s="256"/>
      <c r="L20" s="298"/>
      <c r="M20" s="299"/>
      <c r="N20" s="299"/>
      <c r="O20" s="299"/>
      <c r="P20" s="299"/>
      <c r="Q20" s="299"/>
      <c r="R20" s="299"/>
      <c r="S20" s="300"/>
      <c r="T20" s="248" t="s">
        <v>112</v>
      </c>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5"/>
      <c r="BH20" s="47"/>
      <c r="BI20" s="47"/>
      <c r="BJ20" s="47"/>
      <c r="BK20" s="47"/>
      <c r="BL20" s="47"/>
      <c r="BM20" s="47"/>
      <c r="BN20" s="47"/>
      <c r="BO20" s="47"/>
      <c r="BP20" s="47"/>
      <c r="BQ20" s="47"/>
      <c r="BR20" s="47"/>
      <c r="BS20" s="47"/>
      <c r="BT20" s="47"/>
    </row>
    <row r="21" spans="1:72" ht="44.25" customHeight="1">
      <c r="A21" s="328" t="s">
        <v>110</v>
      </c>
      <c r="B21" s="329"/>
      <c r="C21" s="329"/>
      <c r="D21" s="329"/>
      <c r="E21" s="329"/>
      <c r="F21" s="329"/>
      <c r="G21" s="329"/>
      <c r="H21" s="329"/>
      <c r="I21" s="329"/>
      <c r="J21" s="329"/>
      <c r="K21" s="330"/>
      <c r="L21" s="331"/>
      <c r="M21" s="332"/>
      <c r="N21" s="332"/>
      <c r="O21" s="332"/>
      <c r="P21" s="332"/>
      <c r="Q21" s="332"/>
      <c r="R21" s="332"/>
      <c r="S21" s="333"/>
      <c r="T21" s="336" t="s">
        <v>113</v>
      </c>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8"/>
      <c r="BH21" s="47"/>
      <c r="BI21" s="47"/>
      <c r="BJ21" s="47"/>
      <c r="BK21" s="47"/>
      <c r="BL21" s="47"/>
      <c r="BM21" s="47"/>
      <c r="BN21" s="47"/>
      <c r="BO21" s="47"/>
      <c r="BP21" s="47"/>
      <c r="BQ21" s="47"/>
      <c r="BR21" s="47"/>
      <c r="BS21" s="47"/>
      <c r="BT21" s="47"/>
    </row>
    <row r="22" spans="1:72" ht="22.5" customHeight="1">
      <c r="A22" s="313" t="s">
        <v>114</v>
      </c>
      <c r="B22" s="314"/>
      <c r="C22" s="314"/>
      <c r="D22" s="314"/>
      <c r="E22" s="314"/>
      <c r="F22" s="314"/>
      <c r="G22" s="314"/>
      <c r="H22" s="314"/>
      <c r="I22" s="314"/>
      <c r="J22" s="314"/>
      <c r="K22" s="315"/>
      <c r="L22" s="316">
        <f>L23+L24+L25+L26</f>
        <v>0</v>
      </c>
      <c r="M22" s="317"/>
      <c r="N22" s="317"/>
      <c r="O22" s="317"/>
      <c r="P22" s="317"/>
      <c r="Q22" s="317"/>
      <c r="R22" s="317"/>
      <c r="S22" s="318"/>
      <c r="T22" s="310" t="s">
        <v>115</v>
      </c>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2"/>
      <c r="BH22" s="47"/>
      <c r="BI22" s="47"/>
      <c r="BJ22" s="47"/>
      <c r="BK22" s="47"/>
      <c r="BL22" s="47"/>
      <c r="BM22" s="47"/>
      <c r="BN22" s="47"/>
      <c r="BO22" s="47"/>
      <c r="BP22" s="47"/>
      <c r="BQ22" s="47"/>
      <c r="BR22" s="47"/>
      <c r="BS22" s="47"/>
      <c r="BT22" s="47"/>
    </row>
    <row r="23" spans="1:72" ht="69.75" customHeight="1">
      <c r="A23" s="254" t="s">
        <v>116</v>
      </c>
      <c r="B23" s="255"/>
      <c r="C23" s="255"/>
      <c r="D23" s="255"/>
      <c r="E23" s="255"/>
      <c r="F23" s="255"/>
      <c r="G23" s="255"/>
      <c r="H23" s="255"/>
      <c r="I23" s="255"/>
      <c r="J23" s="255"/>
      <c r="K23" s="256"/>
      <c r="L23" s="298"/>
      <c r="M23" s="299"/>
      <c r="N23" s="299"/>
      <c r="O23" s="299"/>
      <c r="P23" s="299"/>
      <c r="Q23" s="299"/>
      <c r="R23" s="299"/>
      <c r="S23" s="300"/>
      <c r="T23" s="322" t="s">
        <v>118</v>
      </c>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4"/>
      <c r="BH23" s="47"/>
      <c r="BI23" s="47"/>
      <c r="BJ23" s="47"/>
      <c r="BK23" s="47"/>
      <c r="BL23" s="47"/>
      <c r="BM23" s="47"/>
      <c r="BN23" s="47"/>
      <c r="BO23" s="47"/>
      <c r="BP23" s="47"/>
      <c r="BQ23" s="47"/>
      <c r="BR23" s="47"/>
      <c r="BS23" s="47"/>
      <c r="BT23" s="47"/>
    </row>
    <row r="24" spans="1:72" ht="34.5" customHeight="1">
      <c r="A24" s="320" t="s">
        <v>117</v>
      </c>
      <c r="B24" s="291"/>
      <c r="C24" s="291"/>
      <c r="D24" s="291"/>
      <c r="E24" s="291"/>
      <c r="F24" s="291"/>
      <c r="G24" s="291"/>
      <c r="H24" s="291"/>
      <c r="I24" s="291"/>
      <c r="J24" s="291"/>
      <c r="K24" s="321"/>
      <c r="L24" s="298"/>
      <c r="M24" s="299"/>
      <c r="N24" s="299"/>
      <c r="O24" s="299"/>
      <c r="P24" s="299"/>
      <c r="Q24" s="299"/>
      <c r="R24" s="299"/>
      <c r="S24" s="300"/>
      <c r="T24" s="325" t="s">
        <v>119</v>
      </c>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7"/>
      <c r="BH24" s="47"/>
      <c r="BI24" s="47"/>
      <c r="BJ24" s="47"/>
      <c r="BK24" s="47"/>
      <c r="BL24" s="47"/>
      <c r="BM24" s="47"/>
      <c r="BN24" s="47"/>
      <c r="BO24" s="47"/>
      <c r="BP24" s="47"/>
      <c r="BQ24" s="47"/>
      <c r="BR24" s="47"/>
      <c r="BS24" s="47"/>
      <c r="BT24" s="47"/>
    </row>
    <row r="25" spans="1:72" ht="21.75" customHeight="1">
      <c r="A25" s="254" t="s">
        <v>225</v>
      </c>
      <c r="B25" s="255"/>
      <c r="C25" s="255"/>
      <c r="D25" s="255"/>
      <c r="E25" s="255"/>
      <c r="F25" s="255"/>
      <c r="G25" s="255"/>
      <c r="H25" s="255"/>
      <c r="I25" s="255"/>
      <c r="J25" s="255"/>
      <c r="K25" s="256"/>
      <c r="L25" s="251"/>
      <c r="M25" s="252"/>
      <c r="N25" s="252"/>
      <c r="O25" s="252"/>
      <c r="P25" s="252"/>
      <c r="Q25" s="252"/>
      <c r="R25" s="252"/>
      <c r="S25" s="253"/>
      <c r="T25" s="248" t="s">
        <v>227</v>
      </c>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50"/>
      <c r="BH25" s="47"/>
      <c r="BI25" s="47"/>
      <c r="BJ25" s="47"/>
      <c r="BK25" s="47"/>
      <c r="BL25" s="47"/>
      <c r="BM25" s="47"/>
      <c r="BN25" s="47"/>
      <c r="BO25" s="47"/>
      <c r="BP25" s="47"/>
      <c r="BQ25" s="47"/>
      <c r="BR25" s="47"/>
      <c r="BS25" s="47"/>
      <c r="BT25" s="47"/>
    </row>
    <row r="26" spans="1:59" ht="22.5" customHeight="1">
      <c r="A26" s="245" t="s">
        <v>226</v>
      </c>
      <c r="B26" s="246"/>
      <c r="C26" s="246"/>
      <c r="D26" s="246"/>
      <c r="E26" s="246"/>
      <c r="F26" s="246"/>
      <c r="G26" s="246"/>
      <c r="H26" s="246"/>
      <c r="I26" s="246"/>
      <c r="J26" s="246"/>
      <c r="K26" s="247"/>
      <c r="L26" s="242"/>
      <c r="M26" s="243"/>
      <c r="N26" s="243"/>
      <c r="O26" s="243"/>
      <c r="P26" s="243"/>
      <c r="Q26" s="243"/>
      <c r="R26" s="243"/>
      <c r="S26" s="244"/>
      <c r="T26" s="387" t="s">
        <v>228</v>
      </c>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9"/>
    </row>
    <row r="27" spans="1:72" ht="22.5" customHeight="1">
      <c r="A27" s="313" t="s">
        <v>120</v>
      </c>
      <c r="B27" s="314"/>
      <c r="C27" s="314"/>
      <c r="D27" s="314"/>
      <c r="E27" s="314"/>
      <c r="F27" s="314"/>
      <c r="G27" s="314"/>
      <c r="H27" s="314"/>
      <c r="I27" s="314"/>
      <c r="J27" s="314"/>
      <c r="K27" s="315"/>
      <c r="L27" s="316">
        <f>L28+L29+L30+L31+L32+L33</f>
        <v>0</v>
      </c>
      <c r="M27" s="317"/>
      <c r="N27" s="317"/>
      <c r="O27" s="317"/>
      <c r="P27" s="317"/>
      <c r="Q27" s="317"/>
      <c r="R27" s="317"/>
      <c r="S27" s="318"/>
      <c r="T27" s="310" t="s">
        <v>128</v>
      </c>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2"/>
      <c r="BH27" s="47"/>
      <c r="BI27" s="47"/>
      <c r="BJ27" s="47"/>
      <c r="BK27" s="47"/>
      <c r="BL27" s="47"/>
      <c r="BM27" s="47"/>
      <c r="BN27" s="47"/>
      <c r="BO27" s="47"/>
      <c r="BP27" s="47"/>
      <c r="BQ27" s="47"/>
      <c r="BR27" s="47"/>
      <c r="BS27" s="47"/>
      <c r="BT27" s="47"/>
    </row>
    <row r="28" spans="1:72" ht="45" customHeight="1">
      <c r="A28" s="254" t="s">
        <v>121</v>
      </c>
      <c r="B28" s="255"/>
      <c r="C28" s="255"/>
      <c r="D28" s="255"/>
      <c r="E28" s="255"/>
      <c r="F28" s="255"/>
      <c r="G28" s="255"/>
      <c r="H28" s="255"/>
      <c r="I28" s="255"/>
      <c r="J28" s="255"/>
      <c r="K28" s="256"/>
      <c r="L28" s="298"/>
      <c r="M28" s="299"/>
      <c r="N28" s="299"/>
      <c r="O28" s="299"/>
      <c r="P28" s="299"/>
      <c r="Q28" s="299"/>
      <c r="R28" s="299"/>
      <c r="S28" s="300"/>
      <c r="T28" s="319" t="s">
        <v>129</v>
      </c>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7"/>
      <c r="BH28" s="47"/>
      <c r="BI28" s="47"/>
      <c r="BJ28" s="47"/>
      <c r="BK28" s="47"/>
      <c r="BL28" s="47"/>
      <c r="BM28" s="47"/>
      <c r="BN28" s="47"/>
      <c r="BO28" s="47"/>
      <c r="BP28" s="47"/>
      <c r="BQ28" s="47"/>
      <c r="BR28" s="47"/>
      <c r="BS28" s="47"/>
      <c r="BT28" s="47"/>
    </row>
    <row r="29" spans="1:72" ht="22.5" customHeight="1">
      <c r="A29" s="254" t="s">
        <v>122</v>
      </c>
      <c r="B29" s="255"/>
      <c r="C29" s="255"/>
      <c r="D29" s="255"/>
      <c r="E29" s="255"/>
      <c r="F29" s="255"/>
      <c r="G29" s="255"/>
      <c r="H29" s="255"/>
      <c r="I29" s="255"/>
      <c r="J29" s="255"/>
      <c r="K29" s="256"/>
      <c r="L29" s="298"/>
      <c r="M29" s="299"/>
      <c r="N29" s="299"/>
      <c r="O29" s="299"/>
      <c r="P29" s="299"/>
      <c r="Q29" s="299"/>
      <c r="R29" s="299"/>
      <c r="S29" s="300"/>
      <c r="T29" s="295" t="s">
        <v>130</v>
      </c>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7"/>
      <c r="BH29" s="47"/>
      <c r="BI29" s="47"/>
      <c r="BJ29" s="47"/>
      <c r="BK29" s="47"/>
      <c r="BL29" s="47"/>
      <c r="BM29" s="47"/>
      <c r="BN29" s="47"/>
      <c r="BO29" s="47"/>
      <c r="BP29" s="47"/>
      <c r="BQ29" s="47"/>
      <c r="BR29" s="47"/>
      <c r="BS29" s="47"/>
      <c r="BT29" s="47"/>
    </row>
    <row r="30" spans="1:65" ht="22.5" customHeight="1">
      <c r="A30" s="254" t="s">
        <v>123</v>
      </c>
      <c r="B30" s="255"/>
      <c r="C30" s="255"/>
      <c r="D30" s="255"/>
      <c r="E30" s="255"/>
      <c r="F30" s="255"/>
      <c r="G30" s="255"/>
      <c r="H30" s="255"/>
      <c r="I30" s="255"/>
      <c r="J30" s="255"/>
      <c r="K30" s="256"/>
      <c r="L30" s="298"/>
      <c r="M30" s="299"/>
      <c r="N30" s="299"/>
      <c r="O30" s="299"/>
      <c r="P30" s="299"/>
      <c r="Q30" s="299"/>
      <c r="R30" s="299"/>
      <c r="S30" s="300"/>
      <c r="T30" s="295" t="s">
        <v>131</v>
      </c>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7"/>
      <c r="BH30" s="47"/>
      <c r="BI30" s="47"/>
      <c r="BJ30" s="47"/>
      <c r="BK30" s="47"/>
      <c r="BL30" s="47"/>
      <c r="BM30" s="47"/>
    </row>
    <row r="31" spans="1:65" ht="22.5" customHeight="1">
      <c r="A31" s="254" t="s">
        <v>124</v>
      </c>
      <c r="B31" s="255"/>
      <c r="C31" s="255"/>
      <c r="D31" s="255"/>
      <c r="E31" s="255"/>
      <c r="F31" s="255"/>
      <c r="G31" s="255"/>
      <c r="H31" s="255"/>
      <c r="I31" s="255"/>
      <c r="J31" s="255"/>
      <c r="K31" s="256"/>
      <c r="L31" s="298"/>
      <c r="M31" s="299"/>
      <c r="N31" s="299"/>
      <c r="O31" s="299"/>
      <c r="P31" s="299"/>
      <c r="Q31" s="299"/>
      <c r="R31" s="299"/>
      <c r="S31" s="300"/>
      <c r="T31" s="295" t="s">
        <v>132</v>
      </c>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7"/>
      <c r="BH31" s="47"/>
      <c r="BI31" s="47"/>
      <c r="BJ31" s="47"/>
      <c r="BK31" s="47"/>
      <c r="BL31" s="47"/>
      <c r="BM31" s="47"/>
    </row>
    <row r="32" spans="1:65" ht="22.5" customHeight="1">
      <c r="A32" s="254" t="s">
        <v>223</v>
      </c>
      <c r="B32" s="255"/>
      <c r="C32" s="255"/>
      <c r="D32" s="255"/>
      <c r="E32" s="255"/>
      <c r="F32" s="255"/>
      <c r="G32" s="255"/>
      <c r="H32" s="255"/>
      <c r="I32" s="255"/>
      <c r="J32" s="255"/>
      <c r="K32" s="256"/>
      <c r="L32" s="298"/>
      <c r="M32" s="299"/>
      <c r="N32" s="299"/>
      <c r="O32" s="299"/>
      <c r="P32" s="299"/>
      <c r="Q32" s="299"/>
      <c r="R32" s="299"/>
      <c r="S32" s="300"/>
      <c r="T32" s="295" t="s">
        <v>133</v>
      </c>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7"/>
      <c r="BH32" s="47"/>
      <c r="BI32" s="47"/>
      <c r="BJ32" s="47"/>
      <c r="BK32" s="47"/>
      <c r="BL32" s="47"/>
      <c r="BM32" s="47"/>
    </row>
    <row r="33" spans="1:65" ht="45" customHeight="1" thickBot="1">
      <c r="A33" s="301" t="s">
        <v>125</v>
      </c>
      <c r="B33" s="302"/>
      <c r="C33" s="302"/>
      <c r="D33" s="302"/>
      <c r="E33" s="302"/>
      <c r="F33" s="302"/>
      <c r="G33" s="302"/>
      <c r="H33" s="302"/>
      <c r="I33" s="302"/>
      <c r="J33" s="302"/>
      <c r="K33" s="303"/>
      <c r="L33" s="304"/>
      <c r="M33" s="305"/>
      <c r="N33" s="305"/>
      <c r="O33" s="305"/>
      <c r="P33" s="305"/>
      <c r="Q33" s="305"/>
      <c r="R33" s="305"/>
      <c r="S33" s="306"/>
      <c r="T33" s="307" t="s">
        <v>134</v>
      </c>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9"/>
      <c r="BH33" s="47"/>
      <c r="BI33" s="47"/>
      <c r="BJ33" s="47"/>
      <c r="BK33" s="47"/>
      <c r="BL33" s="47"/>
      <c r="BM33" s="47"/>
    </row>
    <row r="34" spans="1:65" ht="22.5" customHeight="1">
      <c r="A34" s="269" t="s">
        <v>136</v>
      </c>
      <c r="B34" s="270"/>
      <c r="C34" s="270"/>
      <c r="D34" s="270"/>
      <c r="E34" s="270"/>
      <c r="F34" s="270"/>
      <c r="G34" s="270"/>
      <c r="H34" s="270"/>
      <c r="I34" s="270"/>
      <c r="J34" s="270"/>
      <c r="K34" s="270"/>
      <c r="L34" s="270"/>
      <c r="M34" s="270"/>
      <c r="N34" s="270"/>
      <c r="O34" s="270"/>
      <c r="P34" s="270"/>
      <c r="Q34" s="270"/>
      <c r="R34" s="270"/>
      <c r="S34" s="271"/>
      <c r="T34" s="272" t="s">
        <v>137</v>
      </c>
      <c r="U34" s="273"/>
      <c r="V34" s="273"/>
      <c r="W34" s="273"/>
      <c r="X34" s="273"/>
      <c r="Y34" s="273"/>
      <c r="Z34" s="273"/>
      <c r="AA34" s="273"/>
      <c r="AB34" s="273"/>
      <c r="AC34" s="273"/>
      <c r="AD34" s="273"/>
      <c r="AE34" s="273"/>
      <c r="AF34" s="273"/>
      <c r="AG34" s="273"/>
      <c r="AH34" s="273"/>
      <c r="AI34" s="273"/>
      <c r="AJ34" s="273"/>
      <c r="AK34" s="273"/>
      <c r="AL34" s="273"/>
      <c r="AM34" s="274"/>
      <c r="AN34" s="275">
        <f>SUM(L36)</f>
        <v>0</v>
      </c>
      <c r="AO34" s="276"/>
      <c r="AP34" s="276"/>
      <c r="AQ34" s="276"/>
      <c r="AR34" s="276"/>
      <c r="AS34" s="276"/>
      <c r="AT34" s="276"/>
      <c r="AU34" s="276"/>
      <c r="AV34" s="276"/>
      <c r="AW34" s="276"/>
      <c r="AX34" s="276"/>
      <c r="AY34" s="276"/>
      <c r="AZ34" s="276"/>
      <c r="BA34" s="276"/>
      <c r="BB34" s="276"/>
      <c r="BC34" s="276"/>
      <c r="BD34" s="276"/>
      <c r="BE34" s="276"/>
      <c r="BF34" s="276"/>
      <c r="BG34" s="277"/>
      <c r="BH34" s="47"/>
      <c r="BI34" s="47"/>
      <c r="BJ34" s="47"/>
      <c r="BK34" s="47"/>
      <c r="BL34" s="47"/>
      <c r="BM34" s="47"/>
    </row>
    <row r="35" spans="1:65" ht="22.5" customHeight="1">
      <c r="A35" s="278" t="s">
        <v>140</v>
      </c>
      <c r="B35" s="279"/>
      <c r="C35" s="279"/>
      <c r="D35" s="279"/>
      <c r="E35" s="279"/>
      <c r="F35" s="279"/>
      <c r="G35" s="279"/>
      <c r="H35" s="279"/>
      <c r="I35" s="279"/>
      <c r="J35" s="279"/>
      <c r="K35" s="280"/>
      <c r="L35" s="293" t="s">
        <v>138</v>
      </c>
      <c r="M35" s="294"/>
      <c r="N35" s="294"/>
      <c r="O35" s="294"/>
      <c r="P35" s="294"/>
      <c r="Q35" s="294"/>
      <c r="R35" s="294"/>
      <c r="S35" s="294"/>
      <c r="T35" s="287" t="s">
        <v>139</v>
      </c>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9"/>
      <c r="BH35" s="47"/>
      <c r="BI35" s="47"/>
      <c r="BJ35" s="47"/>
      <c r="BK35" s="47"/>
      <c r="BL35" s="47"/>
      <c r="BM35" s="47"/>
    </row>
    <row r="36" spans="1:65" ht="22.5" customHeight="1" thickBot="1">
      <c r="A36" s="281"/>
      <c r="B36" s="282"/>
      <c r="C36" s="282"/>
      <c r="D36" s="282"/>
      <c r="E36" s="282"/>
      <c r="F36" s="282"/>
      <c r="G36" s="282"/>
      <c r="H36" s="282"/>
      <c r="I36" s="282"/>
      <c r="J36" s="282"/>
      <c r="K36" s="283"/>
      <c r="L36" s="284"/>
      <c r="M36" s="285"/>
      <c r="N36" s="285"/>
      <c r="O36" s="285"/>
      <c r="P36" s="285"/>
      <c r="Q36" s="285"/>
      <c r="R36" s="285"/>
      <c r="S36" s="286"/>
      <c r="T36" s="290"/>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2"/>
      <c r="BH36" s="47"/>
      <c r="BI36" s="47"/>
      <c r="BJ36" s="47"/>
      <c r="BK36" s="47"/>
      <c r="BL36" s="47"/>
      <c r="BM36" s="47"/>
    </row>
    <row r="37" spans="1:59" ht="24" customHeight="1">
      <c r="A37" s="382" t="s">
        <v>146</v>
      </c>
      <c r="B37" s="383"/>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4">
        <f>IF(AD38="必要",ROUNDDOWN(0.3*AS14,0),)</f>
        <v>0</v>
      </c>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5"/>
    </row>
    <row r="38" spans="1:59" ht="24" customHeight="1" thickBot="1">
      <c r="A38" s="379" t="s">
        <v>147</v>
      </c>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t="s">
        <v>141</v>
      </c>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1"/>
    </row>
    <row r="39" spans="1:59" ht="18" customHeight="1">
      <c r="A39" s="102" t="s">
        <v>148</v>
      </c>
      <c r="B39" s="102"/>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row>
    <row r="40" spans="1:59" ht="18"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row>
    <row r="41" spans="1:59" ht="18"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row>
    <row r="42" spans="1:59" ht="18"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row>
    <row r="43" spans="1:59" ht="18"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row>
    <row r="44" spans="1:59" ht="18"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row>
    <row r="45" spans="1:59" ht="18"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row>
    <row r="46" spans="1:59" ht="15.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row>
    <row r="47" spans="1:59" ht="18"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row>
    <row r="48" spans="1:59" ht="18"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row>
    <row r="49" spans="1:59" ht="18"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row>
    <row r="54" ht="18" customHeight="1">
      <c r="B54" t="s">
        <v>145</v>
      </c>
    </row>
    <row r="55" ht="18" customHeight="1">
      <c r="B55" s="98" t="s">
        <v>144</v>
      </c>
    </row>
    <row r="56" ht="18" customHeight="1">
      <c r="B56" s="99" t="s">
        <v>141</v>
      </c>
    </row>
    <row r="57" ht="18" customHeight="1">
      <c r="B57" s="100" t="s">
        <v>142</v>
      </c>
    </row>
    <row r="58" ht="18" customHeight="1">
      <c r="B58" s="100" t="s">
        <v>143</v>
      </c>
    </row>
  </sheetData>
  <sheetProtection formatCells="0" formatRows="0" insertRows="0" insertHyperlinks="0" deleteRows="0" selectLockedCells="1" sort="0" autoFilter="0" pivotTables="0"/>
  <mergeCells count="87">
    <mergeCell ref="T26:BG26"/>
    <mergeCell ref="L18:S18"/>
    <mergeCell ref="AO2:BG4"/>
    <mergeCell ref="AO5:BG6"/>
    <mergeCell ref="A38:AC38"/>
    <mergeCell ref="AD38:BG38"/>
    <mergeCell ref="A37:AC37"/>
    <mergeCell ref="AD37:BG37"/>
    <mergeCell ref="A7:T9"/>
    <mergeCell ref="A2:T4"/>
    <mergeCell ref="A5:T6"/>
    <mergeCell ref="L17:S17"/>
    <mergeCell ref="U2:AN4"/>
    <mergeCell ref="U5:AN6"/>
    <mergeCell ref="A30:K30"/>
    <mergeCell ref="AD14:AR14"/>
    <mergeCell ref="AS14:BG14"/>
    <mergeCell ref="A10:T11"/>
    <mergeCell ref="A15:K15"/>
    <mergeCell ref="T18:BG18"/>
    <mergeCell ref="A19:K19"/>
    <mergeCell ref="L16:S16"/>
    <mergeCell ref="L30:S30"/>
    <mergeCell ref="U10:AN11"/>
    <mergeCell ref="L23:S23"/>
    <mergeCell ref="AO10:BG11"/>
    <mergeCell ref="BD12:BG13"/>
    <mergeCell ref="T15:BG15"/>
    <mergeCell ref="L15:S15"/>
    <mergeCell ref="A14:AC14"/>
    <mergeCell ref="A18:K18"/>
    <mergeCell ref="T19:BG19"/>
    <mergeCell ref="T20:BG20"/>
    <mergeCell ref="T21:BG21"/>
    <mergeCell ref="L19:S19"/>
    <mergeCell ref="A1:BG1"/>
    <mergeCell ref="A12:BC13"/>
    <mergeCell ref="A17:K17"/>
    <mergeCell ref="T16:BG16"/>
    <mergeCell ref="T17:BG17"/>
    <mergeCell ref="A16:K16"/>
    <mergeCell ref="A23:K23"/>
    <mergeCell ref="A24:K24"/>
    <mergeCell ref="L24:S24"/>
    <mergeCell ref="T23:BG23"/>
    <mergeCell ref="T24:BG24"/>
    <mergeCell ref="A20:K20"/>
    <mergeCell ref="A21:K21"/>
    <mergeCell ref="L20:S20"/>
    <mergeCell ref="L21:S21"/>
    <mergeCell ref="T27:BG27"/>
    <mergeCell ref="A27:K27"/>
    <mergeCell ref="L27:S27"/>
    <mergeCell ref="A28:K28"/>
    <mergeCell ref="A29:K29"/>
    <mergeCell ref="L28:S28"/>
    <mergeCell ref="L29:S29"/>
    <mergeCell ref="T28:BG28"/>
    <mergeCell ref="T29:BG29"/>
    <mergeCell ref="T30:BG30"/>
    <mergeCell ref="A31:K31"/>
    <mergeCell ref="L31:S31"/>
    <mergeCell ref="T31:BG31"/>
    <mergeCell ref="T32:BG32"/>
    <mergeCell ref="A33:K33"/>
    <mergeCell ref="L33:S33"/>
    <mergeCell ref="T33:BG33"/>
    <mergeCell ref="A32:K32"/>
    <mergeCell ref="L32:S32"/>
    <mergeCell ref="A34:S34"/>
    <mergeCell ref="T34:AM34"/>
    <mergeCell ref="AN34:BG34"/>
    <mergeCell ref="A35:K36"/>
    <mergeCell ref="L36:S36"/>
    <mergeCell ref="T35:BG35"/>
    <mergeCell ref="T36:BG36"/>
    <mergeCell ref="L35:S35"/>
    <mergeCell ref="L26:S26"/>
    <mergeCell ref="A26:K26"/>
    <mergeCell ref="T25:BG25"/>
    <mergeCell ref="L25:S25"/>
    <mergeCell ref="A25:K25"/>
    <mergeCell ref="U7:AN9"/>
    <mergeCell ref="AO7:BG9"/>
    <mergeCell ref="A22:K22"/>
    <mergeCell ref="L22:S22"/>
    <mergeCell ref="T22:BG22"/>
  </mergeCells>
  <dataValidations count="1">
    <dataValidation type="list" allowBlank="1" showInputMessage="1" showErrorMessage="1" sqref="AD38:BG38">
      <formula1>$B$56:$B$58</formula1>
    </dataValidation>
  </dataValidations>
  <printOptions/>
  <pageMargins left="0.35433070866141736" right="0.31496062992125984" top="0.7480314960629921" bottom="0.7480314960629921" header="0.31496062992125984" footer="0.31496062992125984"/>
  <pageSetup fitToHeight="2" horizontalDpi="600" verticalDpi="600" orientation="portrait" paperSize="9" scale="83" r:id="rId4"/>
  <drawing r:id="rId3"/>
  <legacyDrawing r:id="rId2"/>
</worksheet>
</file>

<file path=xl/worksheets/sheet4.xml><?xml version="1.0" encoding="utf-8"?>
<worksheet xmlns="http://schemas.openxmlformats.org/spreadsheetml/2006/main" xmlns:r="http://schemas.openxmlformats.org/officeDocument/2006/relationships">
  <dimension ref="A1:I68"/>
  <sheetViews>
    <sheetView view="pageBreakPreview" zoomScaleSheetLayoutView="100" zoomScalePageLayoutView="0" workbookViewId="0" topLeftCell="A1">
      <selection activeCell="A1" sqref="A1:I54"/>
    </sheetView>
  </sheetViews>
  <sheetFormatPr defaultColWidth="9.140625" defaultRowHeight="15"/>
  <sheetData>
    <row r="1" spans="1:9" ht="13.5" customHeight="1">
      <c r="A1" s="390" t="s">
        <v>151</v>
      </c>
      <c r="B1" s="390"/>
      <c r="C1" s="390"/>
      <c r="D1" s="390"/>
      <c r="E1" s="390"/>
      <c r="F1" s="390"/>
      <c r="G1" s="390"/>
      <c r="H1" s="390"/>
      <c r="I1" s="390"/>
    </row>
    <row r="2" spans="1:9" ht="13.5" customHeight="1">
      <c r="A2" s="390"/>
      <c r="B2" s="390"/>
      <c r="C2" s="390"/>
      <c r="D2" s="390"/>
      <c r="E2" s="390"/>
      <c r="F2" s="390"/>
      <c r="G2" s="390"/>
      <c r="H2" s="390"/>
      <c r="I2" s="390"/>
    </row>
    <row r="3" spans="1:9" ht="13.5">
      <c r="A3" s="390"/>
      <c r="B3" s="390"/>
      <c r="C3" s="390"/>
      <c r="D3" s="390"/>
      <c r="E3" s="390"/>
      <c r="F3" s="390"/>
      <c r="G3" s="390"/>
      <c r="H3" s="390"/>
      <c r="I3" s="390"/>
    </row>
    <row r="4" spans="1:9" ht="13.5">
      <c r="A4" s="390"/>
      <c r="B4" s="390"/>
      <c r="C4" s="390"/>
      <c r="D4" s="390"/>
      <c r="E4" s="390"/>
      <c r="F4" s="390"/>
      <c r="G4" s="390"/>
      <c r="H4" s="390"/>
      <c r="I4" s="390"/>
    </row>
    <row r="5" spans="1:9" ht="13.5">
      <c r="A5" s="390"/>
      <c r="B5" s="390"/>
      <c r="C5" s="390"/>
      <c r="D5" s="390"/>
      <c r="E5" s="390"/>
      <c r="F5" s="390"/>
      <c r="G5" s="390"/>
      <c r="H5" s="390"/>
      <c r="I5" s="390"/>
    </row>
    <row r="6" spans="1:9" ht="13.5">
      <c r="A6" s="390"/>
      <c r="B6" s="390"/>
      <c r="C6" s="390"/>
      <c r="D6" s="390"/>
      <c r="E6" s="390"/>
      <c r="F6" s="390"/>
      <c r="G6" s="390"/>
      <c r="H6" s="390"/>
      <c r="I6" s="390"/>
    </row>
    <row r="7" spans="1:9" ht="13.5" customHeight="1">
      <c r="A7" s="390"/>
      <c r="B7" s="390"/>
      <c r="C7" s="390"/>
      <c r="D7" s="390"/>
      <c r="E7" s="390"/>
      <c r="F7" s="390"/>
      <c r="G7" s="390"/>
      <c r="H7" s="390"/>
      <c r="I7" s="390"/>
    </row>
    <row r="8" spans="1:9" ht="13.5">
      <c r="A8" s="390"/>
      <c r="B8" s="390"/>
      <c r="C8" s="390"/>
      <c r="D8" s="390"/>
      <c r="E8" s="390"/>
      <c r="F8" s="390"/>
      <c r="G8" s="390"/>
      <c r="H8" s="390"/>
      <c r="I8" s="390"/>
    </row>
    <row r="9" spans="1:9" ht="13.5" customHeight="1">
      <c r="A9" s="390"/>
      <c r="B9" s="390"/>
      <c r="C9" s="390"/>
      <c r="D9" s="390"/>
      <c r="E9" s="390"/>
      <c r="F9" s="390"/>
      <c r="G9" s="390"/>
      <c r="H9" s="390"/>
      <c r="I9" s="390"/>
    </row>
    <row r="10" spans="1:9" ht="13.5">
      <c r="A10" s="390"/>
      <c r="B10" s="390"/>
      <c r="C10" s="390"/>
      <c r="D10" s="390"/>
      <c r="E10" s="390"/>
      <c r="F10" s="390"/>
      <c r="G10" s="390"/>
      <c r="H10" s="390"/>
      <c r="I10" s="390"/>
    </row>
    <row r="11" spans="1:9" ht="13.5">
      <c r="A11" s="390"/>
      <c r="B11" s="390"/>
      <c r="C11" s="390"/>
      <c r="D11" s="390"/>
      <c r="E11" s="390"/>
      <c r="F11" s="390"/>
      <c r="G11" s="390"/>
      <c r="H11" s="390"/>
      <c r="I11" s="390"/>
    </row>
    <row r="12" spans="1:9" ht="13.5" customHeight="1">
      <c r="A12" s="390"/>
      <c r="B12" s="390"/>
      <c r="C12" s="390"/>
      <c r="D12" s="390"/>
      <c r="E12" s="390"/>
      <c r="F12" s="390"/>
      <c r="G12" s="390"/>
      <c r="H12" s="390"/>
      <c r="I12" s="390"/>
    </row>
    <row r="13" spans="1:9" ht="13.5">
      <c r="A13" s="390"/>
      <c r="B13" s="390"/>
      <c r="C13" s="390"/>
      <c r="D13" s="390"/>
      <c r="E13" s="390"/>
      <c r="F13" s="390"/>
      <c r="G13" s="390"/>
      <c r="H13" s="390"/>
      <c r="I13" s="390"/>
    </row>
    <row r="14" spans="1:9" ht="14.25" customHeight="1">
      <c r="A14" s="390"/>
      <c r="B14" s="390"/>
      <c r="C14" s="390"/>
      <c r="D14" s="390"/>
      <c r="E14" s="390"/>
      <c r="F14" s="390"/>
      <c r="G14" s="390"/>
      <c r="H14" s="390"/>
      <c r="I14" s="390"/>
    </row>
    <row r="15" spans="1:9" ht="13.5" customHeight="1">
      <c r="A15" s="390"/>
      <c r="B15" s="390"/>
      <c r="C15" s="390"/>
      <c r="D15" s="390"/>
      <c r="E15" s="390"/>
      <c r="F15" s="390"/>
      <c r="G15" s="390"/>
      <c r="H15" s="390"/>
      <c r="I15" s="390"/>
    </row>
    <row r="16" spans="1:9" ht="13.5" customHeight="1">
      <c r="A16" s="390"/>
      <c r="B16" s="390"/>
      <c r="C16" s="390"/>
      <c r="D16" s="390"/>
      <c r="E16" s="390"/>
      <c r="F16" s="390"/>
      <c r="G16" s="390"/>
      <c r="H16" s="390"/>
      <c r="I16" s="390"/>
    </row>
    <row r="17" spans="1:9" ht="13.5" customHeight="1">
      <c r="A17" s="390"/>
      <c r="B17" s="390"/>
      <c r="C17" s="390"/>
      <c r="D17" s="390"/>
      <c r="E17" s="390"/>
      <c r="F17" s="390"/>
      <c r="G17" s="390"/>
      <c r="H17" s="390"/>
      <c r="I17" s="390"/>
    </row>
    <row r="18" spans="1:9" ht="13.5">
      <c r="A18" s="390"/>
      <c r="B18" s="390"/>
      <c r="C18" s="390"/>
      <c r="D18" s="390"/>
      <c r="E18" s="390"/>
      <c r="F18" s="390"/>
      <c r="G18" s="390"/>
      <c r="H18" s="390"/>
      <c r="I18" s="390"/>
    </row>
    <row r="19" spans="1:9" ht="13.5" customHeight="1">
      <c r="A19" s="390"/>
      <c r="B19" s="390"/>
      <c r="C19" s="390"/>
      <c r="D19" s="390"/>
      <c r="E19" s="390"/>
      <c r="F19" s="390"/>
      <c r="G19" s="390"/>
      <c r="H19" s="390"/>
      <c r="I19" s="390"/>
    </row>
    <row r="20" spans="1:9" ht="13.5">
      <c r="A20" s="390"/>
      <c r="B20" s="390"/>
      <c r="C20" s="390"/>
      <c r="D20" s="390"/>
      <c r="E20" s="390"/>
      <c r="F20" s="390"/>
      <c r="G20" s="390"/>
      <c r="H20" s="390"/>
      <c r="I20" s="390"/>
    </row>
    <row r="21" spans="1:9" ht="13.5" customHeight="1">
      <c r="A21" s="390"/>
      <c r="B21" s="390"/>
      <c r="C21" s="390"/>
      <c r="D21" s="390"/>
      <c r="E21" s="390"/>
      <c r="F21" s="390"/>
      <c r="G21" s="390"/>
      <c r="H21" s="390"/>
      <c r="I21" s="390"/>
    </row>
    <row r="22" spans="1:9" ht="13.5">
      <c r="A22" s="390"/>
      <c r="B22" s="390"/>
      <c r="C22" s="390"/>
      <c r="D22" s="390"/>
      <c r="E22" s="390"/>
      <c r="F22" s="390"/>
      <c r="G22" s="390"/>
      <c r="H22" s="390"/>
      <c r="I22" s="390"/>
    </row>
    <row r="23" spans="1:9" ht="13.5" customHeight="1">
      <c r="A23" s="390"/>
      <c r="B23" s="390"/>
      <c r="C23" s="390"/>
      <c r="D23" s="390"/>
      <c r="E23" s="390"/>
      <c r="F23" s="390"/>
      <c r="G23" s="390"/>
      <c r="H23" s="390"/>
      <c r="I23" s="390"/>
    </row>
    <row r="24" spans="1:9" ht="13.5">
      <c r="A24" s="390"/>
      <c r="B24" s="390"/>
      <c r="C24" s="390"/>
      <c r="D24" s="390"/>
      <c r="E24" s="390"/>
      <c r="F24" s="390"/>
      <c r="G24" s="390"/>
      <c r="H24" s="390"/>
      <c r="I24" s="390"/>
    </row>
    <row r="25" spans="1:9" ht="13.5" customHeight="1">
      <c r="A25" s="390"/>
      <c r="B25" s="390"/>
      <c r="C25" s="390"/>
      <c r="D25" s="390"/>
      <c r="E25" s="390"/>
      <c r="F25" s="390"/>
      <c r="G25" s="390"/>
      <c r="H25" s="390"/>
      <c r="I25" s="390"/>
    </row>
    <row r="26" spans="1:9" ht="13.5" customHeight="1">
      <c r="A26" s="390"/>
      <c r="B26" s="390"/>
      <c r="C26" s="390"/>
      <c r="D26" s="390"/>
      <c r="E26" s="390"/>
      <c r="F26" s="390"/>
      <c r="G26" s="390"/>
      <c r="H26" s="390"/>
      <c r="I26" s="390"/>
    </row>
    <row r="27" spans="1:9" ht="13.5" customHeight="1">
      <c r="A27" s="390"/>
      <c r="B27" s="390"/>
      <c r="C27" s="390"/>
      <c r="D27" s="390"/>
      <c r="E27" s="390"/>
      <c r="F27" s="390"/>
      <c r="G27" s="390"/>
      <c r="H27" s="390"/>
      <c r="I27" s="390"/>
    </row>
    <row r="28" spans="1:9" ht="13.5" customHeight="1">
      <c r="A28" s="390"/>
      <c r="B28" s="390"/>
      <c r="C28" s="390"/>
      <c r="D28" s="390"/>
      <c r="E28" s="390"/>
      <c r="F28" s="390"/>
      <c r="G28" s="390"/>
      <c r="H28" s="390"/>
      <c r="I28" s="390"/>
    </row>
    <row r="29" spans="1:9" ht="13.5">
      <c r="A29" s="390"/>
      <c r="B29" s="390"/>
      <c r="C29" s="390"/>
      <c r="D29" s="390"/>
      <c r="E29" s="390"/>
      <c r="F29" s="390"/>
      <c r="G29" s="390"/>
      <c r="H29" s="390"/>
      <c r="I29" s="390"/>
    </row>
    <row r="30" spans="1:9" ht="13.5" customHeight="1">
      <c r="A30" s="390"/>
      <c r="B30" s="390"/>
      <c r="C30" s="390"/>
      <c r="D30" s="390"/>
      <c r="E30" s="390"/>
      <c r="F30" s="390"/>
      <c r="G30" s="390"/>
      <c r="H30" s="390"/>
      <c r="I30" s="390"/>
    </row>
    <row r="31" spans="1:9" ht="13.5">
      <c r="A31" s="390"/>
      <c r="B31" s="390"/>
      <c r="C31" s="390"/>
      <c r="D31" s="390"/>
      <c r="E31" s="390"/>
      <c r="F31" s="390"/>
      <c r="G31" s="390"/>
      <c r="H31" s="390"/>
      <c r="I31" s="390"/>
    </row>
    <row r="32" spans="1:9" ht="13.5" customHeight="1">
      <c r="A32" s="390"/>
      <c r="B32" s="390"/>
      <c r="C32" s="390"/>
      <c r="D32" s="390"/>
      <c r="E32" s="390"/>
      <c r="F32" s="390"/>
      <c r="G32" s="390"/>
      <c r="H32" s="390"/>
      <c r="I32" s="390"/>
    </row>
    <row r="33" spans="1:9" ht="13.5">
      <c r="A33" s="390"/>
      <c r="B33" s="390"/>
      <c r="C33" s="390"/>
      <c r="D33" s="390"/>
      <c r="E33" s="390"/>
      <c r="F33" s="390"/>
      <c r="G33" s="390"/>
      <c r="H33" s="390"/>
      <c r="I33" s="390"/>
    </row>
    <row r="34" spans="1:9" ht="14.25" customHeight="1">
      <c r="A34" s="390"/>
      <c r="B34" s="390"/>
      <c r="C34" s="390"/>
      <c r="D34" s="390"/>
      <c r="E34" s="390"/>
      <c r="F34" s="390"/>
      <c r="G34" s="390"/>
      <c r="H34" s="390"/>
      <c r="I34" s="390"/>
    </row>
    <row r="35" spans="1:9" ht="14.25" customHeight="1">
      <c r="A35" s="390"/>
      <c r="B35" s="390"/>
      <c r="C35" s="390"/>
      <c r="D35" s="390"/>
      <c r="E35" s="390"/>
      <c r="F35" s="390"/>
      <c r="G35" s="390"/>
      <c r="H35" s="390"/>
      <c r="I35" s="390"/>
    </row>
    <row r="36" spans="1:9" ht="13.5">
      <c r="A36" s="390"/>
      <c r="B36" s="390"/>
      <c r="C36" s="390"/>
      <c r="D36" s="390"/>
      <c r="E36" s="390"/>
      <c r="F36" s="390"/>
      <c r="G36" s="390"/>
      <c r="H36" s="390"/>
      <c r="I36" s="390"/>
    </row>
    <row r="37" spans="1:9" ht="13.5">
      <c r="A37" s="390"/>
      <c r="B37" s="390"/>
      <c r="C37" s="390"/>
      <c r="D37" s="390"/>
      <c r="E37" s="390"/>
      <c r="F37" s="390"/>
      <c r="G37" s="390"/>
      <c r="H37" s="390"/>
      <c r="I37" s="390"/>
    </row>
    <row r="38" spans="1:9" ht="13.5">
      <c r="A38" s="390"/>
      <c r="B38" s="390"/>
      <c r="C38" s="390"/>
      <c r="D38" s="390"/>
      <c r="E38" s="390"/>
      <c r="F38" s="390"/>
      <c r="G38" s="390"/>
      <c r="H38" s="390"/>
      <c r="I38" s="390"/>
    </row>
    <row r="39" spans="1:9" ht="13.5">
      <c r="A39" s="390"/>
      <c r="B39" s="390"/>
      <c r="C39" s="390"/>
      <c r="D39" s="390"/>
      <c r="E39" s="390"/>
      <c r="F39" s="390"/>
      <c r="G39" s="390"/>
      <c r="H39" s="390"/>
      <c r="I39" s="390"/>
    </row>
    <row r="40" spans="1:9" ht="13.5">
      <c r="A40" s="390"/>
      <c r="B40" s="390"/>
      <c r="C40" s="390"/>
      <c r="D40" s="390"/>
      <c r="E40" s="390"/>
      <c r="F40" s="390"/>
      <c r="G40" s="390"/>
      <c r="H40" s="390"/>
      <c r="I40" s="390"/>
    </row>
    <row r="41" spans="1:9" ht="13.5">
      <c r="A41" s="390"/>
      <c r="B41" s="390"/>
      <c r="C41" s="390"/>
      <c r="D41" s="390"/>
      <c r="E41" s="390"/>
      <c r="F41" s="390"/>
      <c r="G41" s="390"/>
      <c r="H41" s="390"/>
      <c r="I41" s="390"/>
    </row>
    <row r="42" spans="1:9" ht="13.5">
      <c r="A42" s="390"/>
      <c r="B42" s="390"/>
      <c r="C42" s="390"/>
      <c r="D42" s="390"/>
      <c r="E42" s="390"/>
      <c r="F42" s="390"/>
      <c r="G42" s="390"/>
      <c r="H42" s="390"/>
      <c r="I42" s="390"/>
    </row>
    <row r="43" spans="1:9" ht="13.5">
      <c r="A43" s="390"/>
      <c r="B43" s="390"/>
      <c r="C43" s="390"/>
      <c r="D43" s="390"/>
      <c r="E43" s="390"/>
      <c r="F43" s="390"/>
      <c r="G43" s="390"/>
      <c r="H43" s="390"/>
      <c r="I43" s="390"/>
    </row>
    <row r="44" spans="1:9" ht="13.5">
      <c r="A44" s="390"/>
      <c r="B44" s="390"/>
      <c r="C44" s="390"/>
      <c r="D44" s="390"/>
      <c r="E44" s="390"/>
      <c r="F44" s="390"/>
      <c r="G44" s="390"/>
      <c r="H44" s="390"/>
      <c r="I44" s="390"/>
    </row>
    <row r="45" spans="1:9" ht="13.5">
      <c r="A45" s="390"/>
      <c r="B45" s="390"/>
      <c r="C45" s="390"/>
      <c r="D45" s="390"/>
      <c r="E45" s="390"/>
      <c r="F45" s="390"/>
      <c r="G45" s="390"/>
      <c r="H45" s="390"/>
      <c r="I45" s="390"/>
    </row>
    <row r="46" spans="1:9" ht="13.5">
      <c r="A46" s="390"/>
      <c r="B46" s="390"/>
      <c r="C46" s="390"/>
      <c r="D46" s="390"/>
      <c r="E46" s="390"/>
      <c r="F46" s="390"/>
      <c r="G46" s="390"/>
      <c r="H46" s="390"/>
      <c r="I46" s="390"/>
    </row>
    <row r="47" spans="1:9" ht="13.5">
      <c r="A47" s="390"/>
      <c r="B47" s="390"/>
      <c r="C47" s="390"/>
      <c r="D47" s="390"/>
      <c r="E47" s="390"/>
      <c r="F47" s="390"/>
      <c r="G47" s="390"/>
      <c r="H47" s="390"/>
      <c r="I47" s="390"/>
    </row>
    <row r="48" spans="1:9" ht="13.5">
      <c r="A48" s="390"/>
      <c r="B48" s="390"/>
      <c r="C48" s="390"/>
      <c r="D48" s="390"/>
      <c r="E48" s="390"/>
      <c r="F48" s="390"/>
      <c r="G48" s="390"/>
      <c r="H48" s="390"/>
      <c r="I48" s="390"/>
    </row>
    <row r="49" spans="1:9" ht="13.5">
      <c r="A49" s="390"/>
      <c r="B49" s="390"/>
      <c r="C49" s="390"/>
      <c r="D49" s="390"/>
      <c r="E49" s="390"/>
      <c r="F49" s="390"/>
      <c r="G49" s="390"/>
      <c r="H49" s="390"/>
      <c r="I49" s="390"/>
    </row>
    <row r="50" spans="1:9" ht="13.5">
      <c r="A50" s="390"/>
      <c r="B50" s="390"/>
      <c r="C50" s="390"/>
      <c r="D50" s="390"/>
      <c r="E50" s="390"/>
      <c r="F50" s="390"/>
      <c r="G50" s="390"/>
      <c r="H50" s="390"/>
      <c r="I50" s="390"/>
    </row>
    <row r="51" spans="1:9" ht="13.5">
      <c r="A51" s="390"/>
      <c r="B51" s="390"/>
      <c r="C51" s="390"/>
      <c r="D51" s="390"/>
      <c r="E51" s="390"/>
      <c r="F51" s="390"/>
      <c r="G51" s="390"/>
      <c r="H51" s="390"/>
      <c r="I51" s="390"/>
    </row>
    <row r="52" spans="1:9" ht="13.5">
      <c r="A52" s="390"/>
      <c r="B52" s="390"/>
      <c r="C52" s="390"/>
      <c r="D52" s="390"/>
      <c r="E52" s="390"/>
      <c r="F52" s="390"/>
      <c r="G52" s="390"/>
      <c r="H52" s="390"/>
      <c r="I52" s="390"/>
    </row>
    <row r="53" spans="1:9" ht="13.5">
      <c r="A53" s="390"/>
      <c r="B53" s="390"/>
      <c r="C53" s="390"/>
      <c r="D53" s="390"/>
      <c r="E53" s="390"/>
      <c r="F53" s="390"/>
      <c r="G53" s="390"/>
      <c r="H53" s="390"/>
      <c r="I53" s="390"/>
    </row>
    <row r="54" spans="1:9" ht="13.5">
      <c r="A54" s="390"/>
      <c r="B54" s="390"/>
      <c r="C54" s="390"/>
      <c r="D54" s="390"/>
      <c r="E54" s="390"/>
      <c r="F54" s="390"/>
      <c r="G54" s="390"/>
      <c r="H54" s="390"/>
      <c r="I54" s="390"/>
    </row>
    <row r="55" spans="1:9" ht="13.5">
      <c r="A55" s="101"/>
      <c r="B55" s="101"/>
      <c r="C55" s="101"/>
      <c r="D55" s="101"/>
      <c r="E55" s="101"/>
      <c r="F55" s="101"/>
      <c r="G55" s="101"/>
      <c r="H55" s="101"/>
      <c r="I55" s="101"/>
    </row>
    <row r="56" spans="1:9" ht="13.5">
      <c r="A56" s="101"/>
      <c r="B56" s="101"/>
      <c r="C56" s="101"/>
      <c r="D56" s="101"/>
      <c r="E56" s="101"/>
      <c r="F56" s="101"/>
      <c r="G56" s="101"/>
      <c r="H56" s="101"/>
      <c r="I56" s="101"/>
    </row>
    <row r="57" spans="1:9" ht="13.5">
      <c r="A57" s="101"/>
      <c r="B57" s="101"/>
      <c r="C57" s="101"/>
      <c r="D57" s="101"/>
      <c r="E57" s="101"/>
      <c r="F57" s="101"/>
      <c r="G57" s="101"/>
      <c r="H57" s="101"/>
      <c r="I57" s="101"/>
    </row>
    <row r="58" spans="1:9" ht="13.5">
      <c r="A58" s="101"/>
      <c r="B58" s="101"/>
      <c r="C58" s="101"/>
      <c r="D58" s="101"/>
      <c r="E58" s="101"/>
      <c r="F58" s="101"/>
      <c r="G58" s="101"/>
      <c r="H58" s="101"/>
      <c r="I58" s="101"/>
    </row>
    <row r="59" spans="1:9" ht="13.5">
      <c r="A59" s="101"/>
      <c r="B59" s="101"/>
      <c r="C59" s="101"/>
      <c r="D59" s="101"/>
      <c r="E59" s="101"/>
      <c r="F59" s="101"/>
      <c r="G59" s="101"/>
      <c r="H59" s="101"/>
      <c r="I59" s="101"/>
    </row>
    <row r="60" spans="1:9" ht="13.5">
      <c r="A60" s="101"/>
      <c r="B60" s="101"/>
      <c r="C60" s="101"/>
      <c r="D60" s="101"/>
      <c r="E60" s="101"/>
      <c r="F60" s="101"/>
      <c r="G60" s="101"/>
      <c r="H60" s="101"/>
      <c r="I60" s="101"/>
    </row>
    <row r="61" spans="1:9" ht="13.5">
      <c r="A61" s="101"/>
      <c r="B61" s="101"/>
      <c r="C61" s="101"/>
      <c r="D61" s="101"/>
      <c r="E61" s="101"/>
      <c r="F61" s="101"/>
      <c r="G61" s="101"/>
      <c r="H61" s="101"/>
      <c r="I61" s="101"/>
    </row>
    <row r="62" spans="1:9" ht="13.5">
      <c r="A62" s="101"/>
      <c r="B62" s="101"/>
      <c r="C62" s="101"/>
      <c r="D62" s="101"/>
      <c r="E62" s="101"/>
      <c r="F62" s="101"/>
      <c r="G62" s="101"/>
      <c r="H62" s="101"/>
      <c r="I62" s="101"/>
    </row>
    <row r="63" spans="1:9" ht="13.5">
      <c r="A63" s="101"/>
      <c r="B63" s="101"/>
      <c r="C63" s="101"/>
      <c r="D63" s="101"/>
      <c r="E63" s="101"/>
      <c r="F63" s="101"/>
      <c r="G63" s="101"/>
      <c r="H63" s="101"/>
      <c r="I63" s="101"/>
    </row>
    <row r="64" ht="13.5">
      <c r="A64" t="s">
        <v>145</v>
      </c>
    </row>
    <row r="65" ht="14.25">
      <c r="A65" s="98" t="s">
        <v>144</v>
      </c>
    </row>
    <row r="66" ht="13.5">
      <c r="A66" s="99" t="s">
        <v>141</v>
      </c>
    </row>
    <row r="67" ht="13.5">
      <c r="A67" s="100" t="s">
        <v>142</v>
      </c>
    </row>
    <row r="68" ht="13.5">
      <c r="A68" s="100" t="s">
        <v>143</v>
      </c>
    </row>
  </sheetData>
  <sheetProtection/>
  <mergeCells count="1">
    <mergeCell ref="A1:I5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1" sqref="A1"/>
    </sheetView>
  </sheetViews>
  <sheetFormatPr defaultColWidth="9.140625" defaultRowHeight="15"/>
  <cols>
    <col min="6" max="6" width="4.8515625" style="0" customWidth="1"/>
  </cols>
  <sheetData>
    <row r="1" ht="13.5">
      <c r="G1" t="s">
        <v>58</v>
      </c>
    </row>
    <row r="3" ht="17.25">
      <c r="C3" s="85" t="s">
        <v>60</v>
      </c>
    </row>
    <row r="5" spans="1:7" ht="13.5">
      <c r="A5" s="391" t="s">
        <v>59</v>
      </c>
      <c r="B5" s="393" t="s">
        <v>43</v>
      </c>
      <c r="C5" s="394"/>
      <c r="D5" s="394"/>
      <c r="E5" s="394"/>
      <c r="F5" s="395"/>
      <c r="G5" s="395" t="s">
        <v>44</v>
      </c>
    </row>
    <row r="6" spans="1:7" ht="13.5">
      <c r="A6" s="392"/>
      <c r="B6" s="396"/>
      <c r="C6" s="397"/>
      <c r="D6" s="397"/>
      <c r="E6" s="397"/>
      <c r="F6" s="398"/>
      <c r="G6" s="398"/>
    </row>
    <row r="7" spans="1:7" ht="13.5">
      <c r="A7" s="81" t="s">
        <v>45</v>
      </c>
      <c r="B7" s="82"/>
      <c r="C7" s="83"/>
      <c r="D7" s="83"/>
      <c r="E7" s="83"/>
      <c r="F7" s="84"/>
      <c r="G7" s="84"/>
    </row>
    <row r="8" spans="1:7" ht="13.5">
      <c r="A8" s="79"/>
      <c r="B8" s="75"/>
      <c r="C8" s="73"/>
      <c r="D8" s="73"/>
      <c r="E8" s="73"/>
      <c r="F8" s="74"/>
      <c r="G8" s="74"/>
    </row>
    <row r="9" spans="1:7" ht="13.5">
      <c r="A9" s="80"/>
      <c r="B9" s="76"/>
      <c r="C9" s="77"/>
      <c r="D9" s="77"/>
      <c r="E9" s="77"/>
      <c r="F9" s="78"/>
      <c r="G9" s="78"/>
    </row>
    <row r="10" spans="1:7" ht="13.5">
      <c r="A10" s="81" t="s">
        <v>46</v>
      </c>
      <c r="B10" s="82"/>
      <c r="C10" s="83"/>
      <c r="D10" s="83"/>
      <c r="E10" s="83"/>
      <c r="F10" s="84"/>
      <c r="G10" s="84"/>
    </row>
    <row r="11" spans="1:7" ht="13.5">
      <c r="A11" s="79"/>
      <c r="B11" s="75"/>
      <c r="C11" s="73"/>
      <c r="D11" s="73"/>
      <c r="E11" s="73"/>
      <c r="F11" s="74"/>
      <c r="G11" s="74"/>
    </row>
    <row r="12" spans="1:7" ht="13.5">
      <c r="A12" s="80"/>
      <c r="B12" s="76"/>
      <c r="C12" s="77"/>
      <c r="D12" s="77"/>
      <c r="E12" s="77"/>
      <c r="F12" s="78"/>
      <c r="G12" s="78"/>
    </row>
    <row r="13" spans="1:7" ht="13.5">
      <c r="A13" s="81" t="s">
        <v>47</v>
      </c>
      <c r="B13" s="82"/>
      <c r="C13" s="83"/>
      <c r="D13" s="83"/>
      <c r="E13" s="83"/>
      <c r="F13" s="84"/>
      <c r="G13" s="84"/>
    </row>
    <row r="14" spans="1:7" ht="13.5">
      <c r="A14" s="79"/>
      <c r="B14" s="75"/>
      <c r="C14" s="73"/>
      <c r="D14" s="73"/>
      <c r="E14" s="73"/>
      <c r="F14" s="74"/>
      <c r="G14" s="74"/>
    </row>
    <row r="15" spans="1:7" ht="13.5">
      <c r="A15" s="80"/>
      <c r="B15" s="76"/>
      <c r="C15" s="77"/>
      <c r="D15" s="77"/>
      <c r="E15" s="77"/>
      <c r="F15" s="78"/>
      <c r="G15" s="78"/>
    </row>
    <row r="16" spans="1:7" ht="13.5">
      <c r="A16" s="81" t="s">
        <v>48</v>
      </c>
      <c r="B16" s="82"/>
      <c r="C16" s="83"/>
      <c r="D16" s="83"/>
      <c r="E16" s="83"/>
      <c r="F16" s="84"/>
      <c r="G16" s="84"/>
    </row>
    <row r="17" spans="1:7" ht="13.5">
      <c r="A17" s="79"/>
      <c r="B17" s="75"/>
      <c r="C17" s="73"/>
      <c r="D17" s="73"/>
      <c r="E17" s="73"/>
      <c r="F17" s="74"/>
      <c r="G17" s="74"/>
    </row>
    <row r="18" spans="1:7" ht="13.5">
      <c r="A18" s="80"/>
      <c r="B18" s="76"/>
      <c r="C18" s="77"/>
      <c r="D18" s="77"/>
      <c r="E18" s="77"/>
      <c r="F18" s="78"/>
      <c r="G18" s="78"/>
    </row>
    <row r="19" spans="1:7" ht="13.5">
      <c r="A19" s="81" t="s">
        <v>49</v>
      </c>
      <c r="B19" s="82"/>
      <c r="C19" s="83"/>
      <c r="D19" s="83"/>
      <c r="E19" s="83"/>
      <c r="F19" s="84"/>
      <c r="G19" s="84"/>
    </row>
    <row r="20" spans="1:7" ht="13.5">
      <c r="A20" s="79"/>
      <c r="B20" s="75"/>
      <c r="C20" s="73"/>
      <c r="D20" s="73"/>
      <c r="E20" s="73"/>
      <c r="F20" s="74"/>
      <c r="G20" s="74"/>
    </row>
    <row r="21" spans="1:7" ht="13.5">
      <c r="A21" s="80"/>
      <c r="B21" s="76"/>
      <c r="C21" s="77"/>
      <c r="D21" s="77"/>
      <c r="E21" s="77"/>
      <c r="F21" s="78"/>
      <c r="G21" s="78"/>
    </row>
    <row r="22" spans="1:7" ht="13.5">
      <c r="A22" s="81" t="s">
        <v>50</v>
      </c>
      <c r="B22" s="82"/>
      <c r="C22" s="83"/>
      <c r="D22" s="83"/>
      <c r="E22" s="83"/>
      <c r="F22" s="84"/>
      <c r="G22" s="84"/>
    </row>
    <row r="23" spans="1:7" ht="13.5">
      <c r="A23" s="79"/>
      <c r="B23" s="75"/>
      <c r="C23" s="73"/>
      <c r="D23" s="73"/>
      <c r="E23" s="73"/>
      <c r="F23" s="74"/>
      <c r="G23" s="74"/>
    </row>
    <row r="24" spans="1:7" ht="13.5">
      <c r="A24" s="80"/>
      <c r="B24" s="76"/>
      <c r="C24" s="77"/>
      <c r="D24" s="77"/>
      <c r="E24" s="77"/>
      <c r="F24" s="78"/>
      <c r="G24" s="78"/>
    </row>
    <row r="25" spans="1:7" ht="13.5">
      <c r="A25" s="81" t="s">
        <v>51</v>
      </c>
      <c r="B25" s="82"/>
      <c r="C25" s="83"/>
      <c r="D25" s="83"/>
      <c r="E25" s="83"/>
      <c r="F25" s="84"/>
      <c r="G25" s="84"/>
    </row>
    <row r="26" spans="1:7" ht="13.5">
      <c r="A26" s="79"/>
      <c r="B26" s="75"/>
      <c r="C26" s="73"/>
      <c r="D26" s="73"/>
      <c r="E26" s="73"/>
      <c r="F26" s="74"/>
      <c r="G26" s="74"/>
    </row>
    <row r="27" spans="1:7" ht="13.5">
      <c r="A27" s="80"/>
      <c r="B27" s="76"/>
      <c r="C27" s="77"/>
      <c r="D27" s="77"/>
      <c r="E27" s="77"/>
      <c r="F27" s="78"/>
      <c r="G27" s="78"/>
    </row>
    <row r="28" spans="1:7" ht="13.5">
      <c r="A28" s="81" t="s">
        <v>52</v>
      </c>
      <c r="B28" s="82"/>
      <c r="C28" s="83"/>
      <c r="D28" s="83"/>
      <c r="E28" s="83"/>
      <c r="F28" s="84"/>
      <c r="G28" s="84"/>
    </row>
    <row r="29" spans="1:7" ht="13.5">
      <c r="A29" s="79"/>
      <c r="C29" s="73"/>
      <c r="D29" s="88" t="s">
        <v>53</v>
      </c>
      <c r="E29" s="73"/>
      <c r="F29" s="74"/>
      <c r="G29" s="74"/>
    </row>
    <row r="30" spans="1:7" ht="13.5">
      <c r="A30" s="80"/>
      <c r="B30" s="76"/>
      <c r="C30" s="77"/>
      <c r="D30" s="77"/>
      <c r="E30" s="77"/>
      <c r="F30" s="78"/>
      <c r="G30" s="78"/>
    </row>
    <row r="31" spans="1:7" ht="13.5">
      <c r="A31" s="81" t="s">
        <v>54</v>
      </c>
      <c r="B31" s="82"/>
      <c r="C31" s="83"/>
      <c r="D31" s="83"/>
      <c r="E31" s="83"/>
      <c r="F31" s="84"/>
      <c r="G31" s="84"/>
    </row>
    <row r="32" spans="1:7" ht="13.5">
      <c r="A32" s="79"/>
      <c r="B32" s="75"/>
      <c r="C32" s="73"/>
      <c r="D32" s="73"/>
      <c r="E32" s="73"/>
      <c r="F32" s="74"/>
      <c r="G32" s="74"/>
    </row>
    <row r="33" spans="1:7" ht="13.5">
      <c r="A33" s="80"/>
      <c r="B33" s="76"/>
      <c r="C33" s="77"/>
      <c r="D33" s="77"/>
      <c r="E33" s="77"/>
      <c r="F33" s="78"/>
      <c r="G33" s="78"/>
    </row>
    <row r="34" spans="1:7" ht="13.5">
      <c r="A34" s="81" t="s">
        <v>55</v>
      </c>
      <c r="B34" s="82"/>
      <c r="C34" s="83"/>
      <c r="D34" s="83"/>
      <c r="E34" s="83"/>
      <c r="F34" s="84"/>
      <c r="G34" s="84"/>
    </row>
    <row r="35" spans="1:7" ht="13.5">
      <c r="A35" s="79"/>
      <c r="B35" s="75"/>
      <c r="C35" s="73"/>
      <c r="D35" s="73"/>
      <c r="E35" s="73"/>
      <c r="F35" s="74"/>
      <c r="G35" s="74"/>
    </row>
    <row r="36" spans="1:7" ht="13.5">
      <c r="A36" s="80"/>
      <c r="B36" s="76"/>
      <c r="C36" s="77"/>
      <c r="D36" s="77"/>
      <c r="E36" s="77"/>
      <c r="F36" s="78"/>
      <c r="G36" s="78"/>
    </row>
    <row r="37" spans="1:7" ht="13.5">
      <c r="A37" s="81" t="s">
        <v>56</v>
      </c>
      <c r="B37" s="82"/>
      <c r="C37" s="83"/>
      <c r="D37" s="83"/>
      <c r="E37" s="83"/>
      <c r="F37" s="84"/>
      <c r="G37" s="84"/>
    </row>
    <row r="38" spans="1:7" ht="13.5">
      <c r="A38" s="79"/>
      <c r="B38" s="75"/>
      <c r="C38" s="73"/>
      <c r="D38" s="73"/>
      <c r="E38" s="73"/>
      <c r="F38" s="74"/>
      <c r="G38" s="74"/>
    </row>
    <row r="39" spans="1:7" ht="13.5">
      <c r="A39" s="80"/>
      <c r="B39" s="76"/>
      <c r="C39" s="77"/>
      <c r="D39" s="77"/>
      <c r="E39" s="77"/>
      <c r="F39" s="78"/>
      <c r="G39" s="78"/>
    </row>
    <row r="40" spans="1:7" ht="13.5">
      <c r="A40" s="79" t="s">
        <v>57</v>
      </c>
      <c r="B40" s="75"/>
      <c r="C40" s="73"/>
      <c r="D40" s="73"/>
      <c r="E40" s="73"/>
      <c r="F40" s="74"/>
      <c r="G40" s="74"/>
    </row>
    <row r="41" spans="1:7" ht="13.5">
      <c r="A41" s="79"/>
      <c r="B41" s="75"/>
      <c r="C41" s="73"/>
      <c r="D41" s="73"/>
      <c r="E41" s="73"/>
      <c r="F41" s="74"/>
      <c r="G41" s="74"/>
    </row>
    <row r="42" spans="1:7" ht="13.5">
      <c r="A42" s="80"/>
      <c r="B42" s="76"/>
      <c r="C42" s="77"/>
      <c r="D42" s="77"/>
      <c r="E42" s="77"/>
      <c r="F42" s="78"/>
      <c r="G42" s="78"/>
    </row>
  </sheetData>
  <sheetProtection/>
  <mergeCells count="3">
    <mergeCell ref="A5:A6"/>
    <mergeCell ref="B5:F6"/>
    <mergeCell ref="G5:G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38"/>
  <sheetViews>
    <sheetView view="pageBreakPreview" zoomScaleSheetLayoutView="100" zoomScalePageLayoutView="0" workbookViewId="0" topLeftCell="A1">
      <selection activeCell="A1" sqref="A1"/>
    </sheetView>
  </sheetViews>
  <sheetFormatPr defaultColWidth="9.140625" defaultRowHeight="15"/>
  <cols>
    <col min="1" max="1" width="20.00390625" style="0" customWidth="1"/>
    <col min="2" max="2" width="18.140625" style="0" customWidth="1"/>
    <col min="3" max="3" width="15.00390625" style="0" customWidth="1"/>
    <col min="4" max="4" width="23.8515625" style="0" customWidth="1"/>
  </cols>
  <sheetData>
    <row r="1" ht="13.5">
      <c r="D1" s="72" t="s">
        <v>71</v>
      </c>
    </row>
    <row r="3" spans="2:3" ht="18.75">
      <c r="B3" s="399" t="s">
        <v>72</v>
      </c>
      <c r="C3" s="399"/>
    </row>
    <row r="4" ht="14.25" thickBot="1"/>
    <row r="5" spans="1:4" ht="13.5" customHeight="1">
      <c r="A5" s="418" t="s">
        <v>61</v>
      </c>
      <c r="B5" s="419"/>
      <c r="C5" s="400" t="s">
        <v>62</v>
      </c>
      <c r="D5" s="400" t="s">
        <v>63</v>
      </c>
    </row>
    <row r="6" spans="1:4" ht="13.5">
      <c r="A6" s="420"/>
      <c r="B6" s="421"/>
      <c r="C6" s="401"/>
      <c r="D6" s="401"/>
    </row>
    <row r="7" spans="1:4" ht="13.5">
      <c r="A7" s="420"/>
      <c r="B7" s="421"/>
      <c r="C7" s="401"/>
      <c r="D7" s="401"/>
    </row>
    <row r="8" spans="1:4" ht="14.25" thickBot="1">
      <c r="A8" s="422"/>
      <c r="B8" s="423"/>
      <c r="C8" s="402"/>
      <c r="D8" s="402"/>
    </row>
    <row r="9" spans="1:4" ht="13.5" customHeight="1">
      <c r="A9" s="400" t="s">
        <v>64</v>
      </c>
      <c r="B9" s="403" t="s">
        <v>65</v>
      </c>
      <c r="C9" s="406">
        <v>8000000</v>
      </c>
      <c r="D9" s="412"/>
    </row>
    <row r="10" spans="1:4" ht="13.5">
      <c r="A10" s="401"/>
      <c r="B10" s="404"/>
      <c r="C10" s="407"/>
      <c r="D10" s="413"/>
    </row>
    <row r="11" spans="1:4" ht="13.5">
      <c r="A11" s="401"/>
      <c r="B11" s="404"/>
      <c r="C11" s="407"/>
      <c r="D11" s="413"/>
    </row>
    <row r="12" spans="1:4" ht="13.5">
      <c r="A12" s="401"/>
      <c r="B12" s="404"/>
      <c r="C12" s="407"/>
      <c r="D12" s="413"/>
    </row>
    <row r="13" spans="1:4" ht="13.5">
      <c r="A13" s="401"/>
      <c r="B13" s="404"/>
      <c r="C13" s="407"/>
      <c r="D13" s="413"/>
    </row>
    <row r="14" spans="1:4" ht="13.5">
      <c r="A14" s="401"/>
      <c r="B14" s="404"/>
      <c r="C14" s="407"/>
      <c r="D14" s="413"/>
    </row>
    <row r="15" spans="1:4" ht="14.25" thickBot="1">
      <c r="A15" s="401"/>
      <c r="B15" s="405"/>
      <c r="C15" s="408"/>
      <c r="D15" s="414"/>
    </row>
    <row r="16" spans="1:4" ht="13.5" customHeight="1">
      <c r="A16" s="401"/>
      <c r="B16" s="403" t="s">
        <v>66</v>
      </c>
      <c r="C16" s="406">
        <v>5000000</v>
      </c>
      <c r="D16" s="412"/>
    </row>
    <row r="17" spans="1:4" ht="13.5">
      <c r="A17" s="401"/>
      <c r="B17" s="404"/>
      <c r="C17" s="407"/>
      <c r="D17" s="413"/>
    </row>
    <row r="18" spans="1:4" ht="13.5">
      <c r="A18" s="401"/>
      <c r="B18" s="404"/>
      <c r="C18" s="407"/>
      <c r="D18" s="413"/>
    </row>
    <row r="19" spans="1:4" ht="14.25" thickBot="1">
      <c r="A19" s="402"/>
      <c r="B19" s="405"/>
      <c r="C19" s="408"/>
      <c r="D19" s="414"/>
    </row>
    <row r="20" spans="1:4" ht="13.5" customHeight="1">
      <c r="A20" s="400" t="s">
        <v>67</v>
      </c>
      <c r="B20" s="403" t="s">
        <v>65</v>
      </c>
      <c r="C20" s="406">
        <v>4000000</v>
      </c>
      <c r="D20" s="412"/>
    </row>
    <row r="21" spans="1:4" ht="13.5">
      <c r="A21" s="401"/>
      <c r="B21" s="404"/>
      <c r="C21" s="407"/>
      <c r="D21" s="413"/>
    </row>
    <row r="22" spans="1:4" ht="13.5">
      <c r="A22" s="401"/>
      <c r="B22" s="404"/>
      <c r="C22" s="407"/>
      <c r="D22" s="413"/>
    </row>
    <row r="23" spans="1:4" ht="13.5">
      <c r="A23" s="401"/>
      <c r="B23" s="404"/>
      <c r="C23" s="407"/>
      <c r="D23" s="413"/>
    </row>
    <row r="24" spans="1:4" ht="13.5">
      <c r="A24" s="401"/>
      <c r="B24" s="404"/>
      <c r="C24" s="407"/>
      <c r="D24" s="413"/>
    </row>
    <row r="25" spans="1:4" ht="13.5">
      <c r="A25" s="401"/>
      <c r="B25" s="404"/>
      <c r="C25" s="407"/>
      <c r="D25" s="413"/>
    </row>
    <row r="26" spans="1:4" ht="14.25" thickBot="1">
      <c r="A26" s="401"/>
      <c r="B26" s="405"/>
      <c r="C26" s="408"/>
      <c r="D26" s="414"/>
    </row>
    <row r="27" spans="1:4" ht="13.5" customHeight="1">
      <c r="A27" s="401"/>
      <c r="B27" s="403" t="s">
        <v>66</v>
      </c>
      <c r="C27" s="406">
        <v>3000000</v>
      </c>
      <c r="D27" s="412"/>
    </row>
    <row r="28" spans="1:4" ht="13.5">
      <c r="A28" s="401"/>
      <c r="B28" s="404"/>
      <c r="C28" s="407"/>
      <c r="D28" s="413"/>
    </row>
    <row r="29" spans="1:4" ht="13.5">
      <c r="A29" s="401"/>
      <c r="B29" s="404"/>
      <c r="C29" s="407"/>
      <c r="D29" s="413"/>
    </row>
    <row r="30" spans="1:4" ht="14.25" thickBot="1">
      <c r="A30" s="402"/>
      <c r="B30" s="405"/>
      <c r="C30" s="408"/>
      <c r="D30" s="414"/>
    </row>
    <row r="31" spans="1:4" ht="13.5" customHeight="1">
      <c r="A31" s="400" t="s">
        <v>68</v>
      </c>
      <c r="B31" s="403" t="s">
        <v>65</v>
      </c>
      <c r="C31" s="406">
        <v>20000000</v>
      </c>
      <c r="D31" s="409" t="s">
        <v>69</v>
      </c>
    </row>
    <row r="32" spans="1:4" ht="13.5">
      <c r="A32" s="401"/>
      <c r="B32" s="404"/>
      <c r="C32" s="407"/>
      <c r="D32" s="410"/>
    </row>
    <row r="33" spans="1:4" ht="13.5">
      <c r="A33" s="401"/>
      <c r="B33" s="404"/>
      <c r="C33" s="407"/>
      <c r="D33" s="410"/>
    </row>
    <row r="34" spans="1:4" ht="14.25" thickBot="1">
      <c r="A34" s="402"/>
      <c r="B34" s="405"/>
      <c r="C34" s="408"/>
      <c r="D34" s="411"/>
    </row>
    <row r="35" spans="1:4" ht="15" customHeight="1">
      <c r="A35" s="412" t="s">
        <v>70</v>
      </c>
      <c r="B35" s="412"/>
      <c r="C35" s="406">
        <f>SUM(C9:C34)</f>
        <v>40000000</v>
      </c>
      <c r="D35" s="415" t="s">
        <v>91</v>
      </c>
    </row>
    <row r="36" spans="1:4" ht="13.5">
      <c r="A36" s="413"/>
      <c r="B36" s="413"/>
      <c r="C36" s="407"/>
      <c r="D36" s="416"/>
    </row>
    <row r="37" spans="1:4" ht="13.5">
      <c r="A37" s="413"/>
      <c r="B37" s="413"/>
      <c r="C37" s="407"/>
      <c r="D37" s="416"/>
    </row>
    <row r="38" spans="1:4" ht="14.25" thickBot="1">
      <c r="A38" s="414"/>
      <c r="B38" s="414"/>
      <c r="C38" s="408"/>
      <c r="D38" s="417"/>
    </row>
  </sheetData>
  <sheetProtection/>
  <mergeCells count="26">
    <mergeCell ref="A5:B8"/>
    <mergeCell ref="C5:C8"/>
    <mergeCell ref="D5:D8"/>
    <mergeCell ref="A9:A19"/>
    <mergeCell ref="B9:B15"/>
    <mergeCell ref="C9:C15"/>
    <mergeCell ref="D9:D15"/>
    <mergeCell ref="B16:B19"/>
    <mergeCell ref="C16:C19"/>
    <mergeCell ref="D16:D19"/>
    <mergeCell ref="B20:B26"/>
    <mergeCell ref="C20:C26"/>
    <mergeCell ref="D20:D26"/>
    <mergeCell ref="B27:B30"/>
    <mergeCell ref="C27:C30"/>
    <mergeCell ref="D27:D30"/>
    <mergeCell ref="B3:C3"/>
    <mergeCell ref="A31:A34"/>
    <mergeCell ref="B31:B34"/>
    <mergeCell ref="C31:C34"/>
    <mergeCell ref="D31:D34"/>
    <mergeCell ref="A35:A38"/>
    <mergeCell ref="B35:B38"/>
    <mergeCell ref="C35:C38"/>
    <mergeCell ref="D35:D38"/>
    <mergeCell ref="A20:A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実施計画書</dc:title>
  <dc:subject/>
  <dc:creator>環境再生保全機構</dc:creator>
  <cp:keywords/>
  <dc:description/>
  <cp:lastModifiedBy>環境再生保全機構</cp:lastModifiedBy>
  <cp:lastPrinted>2016-09-28T12:12:54Z</cp:lastPrinted>
  <dcterms:created xsi:type="dcterms:W3CDTF">2009-09-14T04:13:33Z</dcterms:created>
  <dcterms:modified xsi:type="dcterms:W3CDTF">2016-09-30T01:42:00Z</dcterms:modified>
  <cp:category/>
  <cp:version/>
  <cp:contentType/>
  <cp:contentStatus/>
</cp:coreProperties>
</file>