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vfs001\data\自然共生部\03_外来生物対策T\03_交付規程協議\260401set版\"/>
    </mc:Choice>
  </mc:AlternateContent>
  <xr:revisionPtr revIDLastSave="0" documentId="13_ncr:1_{385B30D2-90CA-4045-887E-C257EFF815C3}" xr6:coauthVersionLast="47" xr6:coauthVersionMax="47" xr10:uidLastSave="{00000000-0000-0000-0000-000000000000}"/>
  <bookViews>
    <workbookView xWindow="28680" yWindow="-120" windowWidth="29040" windowHeight="15720" tabRatio="926" xr2:uid="{53FB91BA-3C17-4195-8519-D9CA382E52AD}"/>
  </bookViews>
  <sheets>
    <sheet name="様式1（別紙1）" sheetId="47" r:id="rId1"/>
    <sheet name="様式1（別紙2-１） " sheetId="51" r:id="rId2"/>
    <sheet name="様式１（別紙2‐２）" sheetId="53" r:id="rId3"/>
    <sheet name="様式1（別紙2-3）" sheetId="54" r:id="rId4"/>
    <sheet name="様式1（別紙3）" sheetId="50" r:id="rId5"/>
    <sheet name="様式1（別紙4）" sheetId="43" r:id="rId6"/>
    <sheet name="【記載例】様式1（別紙1）" sheetId="45" r:id="rId7"/>
    <sheet name="様式15（別紙1）" sheetId="32" state="hidden" r:id="rId8"/>
    <sheet name="様式15（別紙2-１）" sheetId="30" state="hidden" r:id="rId9"/>
    <sheet name="様式１5（別紙2‐２）" sheetId="23" state="hidden" r:id="rId10"/>
    <sheet name="様式15（別紙2-3）" sheetId="33" state="hidden" r:id="rId11"/>
    <sheet name="様式15（別紙3）" sheetId="31" state="hidden" r:id="rId12"/>
  </sheets>
  <definedNames>
    <definedName name="_xlnm._FilterDatabase" localSheetId="2" hidden="1">#N/A</definedName>
    <definedName name="_xlnm.Print_Area" localSheetId="6">'【記載例】様式1（別紙1）'!$A$1:$Z$116</definedName>
    <definedName name="_xlnm.Print_Area" localSheetId="0">'様式1（別紙1）'!$A$1:$Z$92</definedName>
    <definedName name="_xlnm.Print_Area" localSheetId="1">#N/A</definedName>
    <definedName name="_xlnm.Print_Area" localSheetId="2">'様式１（別紙2‐２）'!$A$1:$N$39</definedName>
    <definedName name="_xlnm.Print_Area" localSheetId="3">'様式1（別紙2-3）'!$A$1:$J$21</definedName>
    <definedName name="_xlnm.Print_Area" localSheetId="4">'様式1（別紙3）'!$A$1:$G$7</definedName>
    <definedName name="_xlnm.Print_Area" localSheetId="5">'様式1（別紙4）'!$A$1:$Z$18</definedName>
    <definedName name="_xlnm.Print_Area" localSheetId="7">'様式15（別紙1）'!$A$1:$Z$67</definedName>
    <definedName name="_xlnm.Print_Area" localSheetId="8">'様式15（別紙2-１）'!$A$1:$L$38</definedName>
    <definedName name="_xlnm.Print_Area" localSheetId="9">'様式１5（別紙2‐２）'!$A$1:$M$40</definedName>
    <definedName name="_xlnm.Print_Area" localSheetId="10">'様式15（別紙2-3）'!$A$1:$I$21</definedName>
    <definedName name="_xlnm.Print_Area" localSheetId="11">'様式15（別紙3）'!$A$1:$G$7</definedName>
    <definedName name="Z_1821C210_66C2_4904_A3DB_D78F0810F82D_.wvu.PrintArea" localSheetId="6" hidden="1">#N/A</definedName>
    <definedName name="Z_1821C210_66C2_4904_A3DB_D78F0810F82D_.wvu.PrintArea" localSheetId="0" hidden="1">#N/A</definedName>
    <definedName name="Z_1821C210_66C2_4904_A3DB_D78F0810F82D_.wvu.PrintArea" localSheetId="1" hidden="1">#N/A</definedName>
    <definedName name="Z_1821C210_66C2_4904_A3DB_D78F0810F82D_.wvu.PrintArea" localSheetId="3" hidden="1">#N/A</definedName>
    <definedName name="Z_1821C210_66C2_4904_A3DB_D78F0810F82D_.wvu.PrintArea" localSheetId="5" hidden="1">#N/A</definedName>
    <definedName name="Z_1821C210_66C2_4904_A3DB_D78F0810F82D_.wvu.PrintArea" localSheetId="7" hidden="1">'様式15（別紙1）'!$A$1:$Z$53</definedName>
    <definedName name="Z_1821C210_66C2_4904_A3DB_D78F0810F82D_.wvu.PrintArea" localSheetId="8" hidden="1">'様式15（別紙2-１）'!$B$1:$L$38</definedName>
    <definedName name="Z_1821C210_66C2_4904_A3DB_D78F0810F82D_.wvu.PrintArea" localSheetId="10" hidden="1">'様式15（別紙2-3）'!$B$1:$I$21</definedName>
    <definedName name="Z_1821C210_66C2_4904_A3DB_D78F0810F82D_.wvu.Rows" localSheetId="1" hidden="1">#N/A</definedName>
    <definedName name="Z_1821C210_66C2_4904_A3DB_D78F0810F82D_.wvu.Rows" localSheetId="3" hidden="1">#N/A</definedName>
    <definedName name="Z_1821C210_66C2_4904_A3DB_D78F0810F82D_.wvu.Rows" localSheetId="8" hidden="1">'様式15（別紙2-１）'!#REF!,'様式15（別紙2-１）'!#REF!,'様式15（別紙2-１）'!#REF!</definedName>
    <definedName name="Z_1821C210_66C2_4904_A3DB_D78F0810F82D_.wvu.Rows" localSheetId="10" hidden="1">'様式15（別紙2-3）'!#REF!,'様式15（別紙2-3）'!#REF!,'様式15（別紙2-3）'!#REF!</definedName>
    <definedName name="その他" localSheetId="6">#N/A</definedName>
    <definedName name="その他" localSheetId="0">#N/A</definedName>
    <definedName name="その他" localSheetId="1">#N/A</definedName>
    <definedName name="その他" localSheetId="2">#N/A</definedName>
    <definedName name="その他" localSheetId="3">#N/A</definedName>
    <definedName name="その他" localSheetId="5">#N/A</definedName>
    <definedName name="その他">#REF!</definedName>
    <definedName name="公共" localSheetId="6">#N/A</definedName>
    <definedName name="公共" localSheetId="0">#N/A</definedName>
    <definedName name="公共" localSheetId="1">#N/A</definedName>
    <definedName name="公共" localSheetId="2">#N/A</definedName>
    <definedName name="公共" localSheetId="3">#N/A</definedName>
    <definedName name="公共" localSheetId="5">#N/A</definedName>
    <definedName name="公共">#REF!</definedName>
    <definedName name="再エネ種別" localSheetId="6">#N/A</definedName>
    <definedName name="再エネ種別" localSheetId="0">#N/A</definedName>
    <definedName name="再エネ種別" localSheetId="1">#N/A</definedName>
    <definedName name="再エネ種別" localSheetId="2">#N/A</definedName>
    <definedName name="再エネ種別" localSheetId="3">#N/A</definedName>
    <definedName name="再エネ種別" localSheetId="5">#N/A</definedName>
    <definedName name="再エネ種別">#REF!</definedName>
    <definedName name="民間" localSheetId="6">#N/A</definedName>
    <definedName name="民間" localSheetId="0">#N/A</definedName>
    <definedName name="民間" localSheetId="1">#N/A</definedName>
    <definedName name="民間" localSheetId="2">#N/A</definedName>
    <definedName name="民間" localSheetId="3">#N/A</definedName>
    <definedName name="民間" localSheetId="5">#N/A</definedName>
    <definedName name="民間">#REF!</definedName>
  </definedNames>
  <calcPr calcId="191028"/>
  <customWorkbookViews>
    <customWorkbookView name="川田 琢人 - 個人用ビュー" guid="{1821C210-66C2-4904-A3DB-D78F0810F82D}" mergeInterval="0" personalView="1" maximized="1" xWindow="129" yWindow="-11" windowWidth="1802" windowHeight="1102" tabRatio="845"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54" l="1"/>
  <c r="E19" i="54"/>
  <c r="E11" i="54"/>
  <c r="H11" i="54" s="1"/>
  <c r="H12" i="54" s="1"/>
  <c r="L39" i="53"/>
  <c r="L38" i="53"/>
  <c r="I38" i="53"/>
  <c r="G38" i="53"/>
  <c r="L37" i="53"/>
  <c r="I37" i="53"/>
  <c r="G37" i="53"/>
  <c r="L36" i="53"/>
  <c r="I36" i="53"/>
  <c r="G36" i="53"/>
  <c r="L35" i="53"/>
  <c r="I35" i="53"/>
  <c r="G35" i="53"/>
  <c r="L32" i="53"/>
  <c r="L31" i="53"/>
  <c r="L30" i="53"/>
  <c r="L29" i="53"/>
  <c r="L28" i="53"/>
  <c r="F28" i="53" s="1"/>
  <c r="L27" i="53"/>
  <c r="L26" i="53"/>
  <c r="L25" i="53"/>
  <c r="L24" i="53"/>
  <c r="L23" i="53"/>
  <c r="F23" i="53"/>
  <c r="L22" i="53"/>
  <c r="L21" i="53"/>
  <c r="L20" i="53"/>
  <c r="L19" i="53"/>
  <c r="L18" i="53"/>
  <c r="F18" i="53" s="1"/>
  <c r="L17" i="53"/>
  <c r="L16" i="53"/>
  <c r="L15" i="53"/>
  <c r="L14" i="53"/>
  <c r="L13" i="53"/>
  <c r="F13" i="53"/>
  <c r="L12" i="53"/>
  <c r="L11" i="53"/>
  <c r="L33" i="53" s="1"/>
  <c r="L10" i="53"/>
  <c r="L9" i="53"/>
  <c r="L8" i="53"/>
  <c r="F8" i="53" s="1"/>
  <c r="G34" i="51"/>
  <c r="F34" i="51"/>
  <c r="H34" i="51" s="1"/>
  <c r="J34" i="51" s="1"/>
  <c r="E34" i="51"/>
  <c r="G24" i="51"/>
  <c r="E24" i="51"/>
  <c r="D24" i="51"/>
  <c r="C24" i="51"/>
  <c r="E23" i="51"/>
  <c r="F23" i="51" s="1"/>
  <c r="E22" i="51"/>
  <c r="F22" i="51" s="1"/>
  <c r="F24" i="51" s="1"/>
  <c r="H24" i="51" s="1"/>
  <c r="J24" i="51" s="1"/>
  <c r="G12" i="51"/>
  <c r="E12" i="51"/>
  <c r="D12" i="51"/>
  <c r="C12" i="51"/>
  <c r="E11" i="51"/>
  <c r="F11" i="51" s="1"/>
  <c r="E10" i="51"/>
  <c r="F10" i="51" s="1"/>
  <c r="E11" i="33"/>
  <c r="H11" i="33"/>
  <c r="H12" i="33"/>
  <c r="E19" i="33"/>
  <c r="H19" i="33"/>
  <c r="H20" i="33"/>
  <c r="K8" i="23"/>
  <c r="K33" i="23"/>
  <c r="K9" i="23"/>
  <c r="K10" i="23"/>
  <c r="K11" i="23"/>
  <c r="K12" i="23"/>
  <c r="K13" i="23"/>
  <c r="F13" i="23"/>
  <c r="K14" i="23"/>
  <c r="K15" i="23"/>
  <c r="K16" i="23"/>
  <c r="K17" i="23"/>
  <c r="K18" i="23"/>
  <c r="F18" i="23"/>
  <c r="K19" i="23"/>
  <c r="K20" i="23"/>
  <c r="K21" i="23"/>
  <c r="K22" i="23"/>
  <c r="K23" i="23"/>
  <c r="K24" i="23"/>
  <c r="K25" i="23"/>
  <c r="K26" i="23"/>
  <c r="F23" i="23"/>
  <c r="K27" i="23"/>
  <c r="K28" i="23"/>
  <c r="F28" i="23"/>
  <c r="K29" i="23"/>
  <c r="K30" i="23"/>
  <c r="K31" i="23"/>
  <c r="K32" i="23"/>
  <c r="G35" i="23"/>
  <c r="I35" i="23"/>
  <c r="K35" i="23"/>
  <c r="G36" i="23"/>
  <c r="I36" i="23"/>
  <c r="K36" i="23"/>
  <c r="G37" i="23"/>
  <c r="I37" i="23"/>
  <c r="K37" i="23"/>
  <c r="G38" i="23"/>
  <c r="I38" i="23"/>
  <c r="K38" i="23"/>
  <c r="K39" i="23"/>
  <c r="E11" i="30"/>
  <c r="E12" i="30"/>
  <c r="C13" i="30"/>
  <c r="D13" i="30"/>
  <c r="E13" i="30"/>
  <c r="H13" i="30"/>
  <c r="I13" i="30"/>
  <c r="K13" i="30"/>
  <c r="F13" i="30"/>
  <c r="G13" i="30"/>
  <c r="E23" i="30"/>
  <c r="E24" i="30"/>
  <c r="C25" i="30"/>
  <c r="D25" i="30"/>
  <c r="E25" i="30"/>
  <c r="H25" i="30"/>
  <c r="I25" i="30"/>
  <c r="K25" i="30"/>
  <c r="F25" i="30"/>
  <c r="G25" i="30"/>
  <c r="E35" i="30"/>
  <c r="H35" i="30"/>
  <c r="I35" i="30"/>
  <c r="K35" i="30"/>
  <c r="G35" i="30"/>
  <c r="F8" i="23"/>
  <c r="F33" i="23"/>
  <c r="F33" i="53" l="1"/>
  <c r="F12" i="51"/>
  <c r="H12" i="51" s="1"/>
  <c r="J12"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木子 雅水</author>
  </authors>
  <commentList>
    <comment ref="A2" authorId="0" shapeId="0" xr:uid="{CF353C5D-0D22-4CC9-AE7F-9F4CE4008AF5}">
      <text>
        <r>
          <rPr>
            <b/>
            <sz val="9"/>
            <color indexed="81"/>
            <rFont val="MS P ゴシック"/>
            <family val="3"/>
            <charset val="128"/>
          </rPr>
          <t>木子 雅水:</t>
        </r>
        <r>
          <rPr>
            <sz val="9"/>
            <color indexed="81"/>
            <rFont val="MS P ゴシック"/>
            <family val="3"/>
            <charset val="128"/>
          </rPr>
          <t xml:space="preserve">
査定時に用いる応募申請書（交付要綱等に基づかず運用で定める様式）と交付申請書の様式を、事業者負担軽減の観点から同じ様式にすべしという意見を元に、作成おります。</t>
        </r>
      </text>
    </comment>
    <comment ref="A8" authorId="0" shapeId="0" xr:uid="{9ABC13C1-2D7C-4B3B-B4AE-86B28D8104F8}">
      <text>
        <r>
          <rPr>
            <b/>
            <sz val="9"/>
            <color indexed="81"/>
            <rFont val="MS P ゴシック"/>
            <family val="3"/>
            <charset val="128"/>
          </rPr>
          <t>木子 雅水:</t>
        </r>
        <r>
          <rPr>
            <sz val="9"/>
            <color indexed="81"/>
            <rFont val="MS P ゴシック"/>
            <family val="3"/>
            <charset val="128"/>
          </rPr>
          <t xml:space="preserve">
共同申請用の記入欄</t>
        </r>
      </text>
    </comment>
    <comment ref="A9" authorId="0" shapeId="0" xr:uid="{9FCC2F5F-AA22-41EC-859E-76C310A38F3E}">
      <text>
        <r>
          <rPr>
            <b/>
            <sz val="9"/>
            <color indexed="81"/>
            <rFont val="MS P ゴシック"/>
            <family val="3"/>
            <charset val="128"/>
          </rPr>
          <t>木子 雅水:</t>
        </r>
        <r>
          <rPr>
            <sz val="9"/>
            <color indexed="81"/>
            <rFont val="MS P ゴシック"/>
            <family val="3"/>
            <charset val="128"/>
          </rPr>
          <t xml:space="preserve">
明石神戸アカミミ等、複数自治体にまたがって実施される事業を想定（広域連携を評価するための情報収集の観点から追加）
併せて同時に交付申請している事業者を把握することも目的としている。</t>
        </r>
      </text>
    </comment>
    <comment ref="A16" authorId="0" shapeId="0" xr:uid="{3D768A65-0EAB-425D-9FE3-E109B966C9F8}">
      <text>
        <r>
          <rPr>
            <b/>
            <sz val="9"/>
            <color indexed="81"/>
            <rFont val="MS P ゴシック"/>
            <family val="3"/>
            <charset val="128"/>
          </rPr>
          <t>木子 雅水:</t>
        </r>
        <r>
          <rPr>
            <sz val="9"/>
            <color indexed="81"/>
            <rFont val="MS P ゴシック"/>
            <family val="3"/>
            <charset val="128"/>
          </rPr>
          <t xml:space="preserve">
支援事業の応募申請書を参考として追加
イメージとしては、以下のようなストーリーで事業背景・目標等の項目を追加した。①⇒④にかけて、バックグラウンド（大枠）から、詳細な活動の指標（詳細）にスケールダウンしていくような流れとしております。
①特定外来を取り巻く現状・課題があるのか
②それに対してどのような対応をしてどこを目標とするのか
③目標達成度合いを測るための指標（捕獲頭数や被害件数、推定生息数等）
④目標達成のために取るべき活動についての指標（定量（＋定性））
（目標達成のために必要な努力量をどの程度満たせているか
↓
⑤（上記を踏まえた）個別事業の計画の概要</t>
        </r>
      </text>
    </comment>
    <comment ref="A19" authorId="0" shapeId="0" xr:uid="{12D9A0DD-1505-4ACC-A8A0-BEE66797E6BA}">
      <text>
        <r>
          <rPr>
            <b/>
            <sz val="9"/>
            <color indexed="81"/>
            <rFont val="MS P ゴシック"/>
            <family val="3"/>
            <charset val="128"/>
          </rPr>
          <t>木子 雅水:</t>
        </r>
        <r>
          <rPr>
            <sz val="9"/>
            <color indexed="81"/>
            <rFont val="MS P ゴシック"/>
            <family val="3"/>
            <charset val="128"/>
          </rPr>
          <t xml:space="preserve">
支援事業では、指標、現状値、目標値、目標年次のみの記載
（２）（３）ではKPIは求めない？
2期目以降については、過去のKPIの達成状況は別紙で提出を求める
</t>
        </r>
      </text>
    </comment>
    <comment ref="C34" authorId="0" shapeId="0" xr:uid="{58CA3D18-AE46-4DCA-A0BF-5D37841976EE}">
      <text>
        <r>
          <rPr>
            <b/>
            <sz val="9"/>
            <color indexed="81"/>
            <rFont val="MS P ゴシック"/>
            <family val="3"/>
            <charset val="128"/>
          </rPr>
          <t>木子 雅水:</t>
        </r>
        <r>
          <rPr>
            <sz val="9"/>
            <color indexed="81"/>
            <rFont val="MS P ゴシック"/>
            <family val="3"/>
            <charset val="128"/>
          </rPr>
          <t xml:space="preserve">
当該年の事業計画よりも簡略化したものを記載いただく想定。
（各年度大まかにどんな事業を実施したかがわかれば良いと考えます）</t>
        </r>
      </text>
    </comment>
    <comment ref="C42" authorId="0" shapeId="0" xr:uid="{C0EE3176-E6B6-4127-8B16-05201C0D7AF8}">
      <text>
        <r>
          <rPr>
            <b/>
            <sz val="9"/>
            <color indexed="81"/>
            <rFont val="MS P ゴシック"/>
            <family val="3"/>
            <charset val="128"/>
          </rPr>
          <t>木子 雅水:</t>
        </r>
        <r>
          <rPr>
            <sz val="9"/>
            <color indexed="81"/>
            <rFont val="MS P ゴシック"/>
            <family val="3"/>
            <charset val="128"/>
          </rPr>
          <t xml:space="preserve">
事業概要には、各個別交付金事業の努力量等もわかるように記載を求めたい。</t>
        </r>
      </text>
    </comment>
    <comment ref="L56" authorId="0" shapeId="0" xr:uid="{FE7E3151-63B5-4BD2-AF61-C28D7D7E3833}">
      <text>
        <r>
          <rPr>
            <b/>
            <sz val="9"/>
            <color indexed="81"/>
            <rFont val="MS P ゴシック"/>
            <family val="3"/>
            <charset val="128"/>
          </rPr>
          <t>木子 雅水:</t>
        </r>
        <r>
          <rPr>
            <sz val="9"/>
            <color indexed="81"/>
            <rFont val="MS P ゴシック"/>
            <family val="3"/>
            <charset val="128"/>
          </rPr>
          <t xml:space="preserve">
支援事業の応募申請書を参考
検討すべきその他保護区等があれば追記
</t>
        </r>
        <r>
          <rPr>
            <b/>
            <sz val="9"/>
            <color indexed="81"/>
            <rFont val="MS P ゴシック"/>
            <family val="3"/>
            <charset val="128"/>
          </rPr>
          <t>髙瀬：</t>
        </r>
        <r>
          <rPr>
            <sz val="9"/>
            <color indexed="81"/>
            <rFont val="MS P ゴシック"/>
            <family val="3"/>
            <charset val="128"/>
          </rPr>
          <t xml:space="preserve">
責務との関係で国の保護地域等での交付金事業の実施は基本的に想定しないところですが、この書き方の方がチェックはしやすいので、これで了解です</t>
        </r>
      </text>
    </comment>
    <comment ref="L59" authorId="0" shapeId="0" xr:uid="{607FF709-6442-45B2-9FE5-228B3B5AB379}">
      <text>
        <r>
          <rPr>
            <b/>
            <sz val="9"/>
            <color indexed="81"/>
            <rFont val="MS P ゴシック"/>
            <family val="3"/>
            <charset val="128"/>
          </rPr>
          <t>木子 雅水:</t>
        </r>
        <r>
          <rPr>
            <sz val="9"/>
            <color indexed="81"/>
            <rFont val="MS P ゴシック"/>
            <family val="3"/>
            <charset val="128"/>
          </rPr>
          <t xml:space="preserve">
専門家意見をどのような場でどのくらいの頻度で聴取するのか、どのような観点から意見聴取をするのかについて記載いただく予定。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木子 雅水</author>
    <author>山舘 健太</author>
  </authors>
  <commentList>
    <comment ref="A1" authorId="0" shapeId="0" xr:uid="{B39834DF-8A5C-4B6C-A5CC-B11419570CC8}">
      <text>
        <r>
          <rPr>
            <b/>
            <sz val="9"/>
            <color indexed="81"/>
            <rFont val="MS P ゴシック"/>
            <family val="3"/>
            <charset val="128"/>
          </rPr>
          <t>木子 雅水:</t>
        </r>
        <r>
          <rPr>
            <sz val="9"/>
            <color indexed="81"/>
            <rFont val="MS P ゴシック"/>
            <family val="3"/>
            <charset val="128"/>
          </rPr>
          <t xml:space="preserve">
支援事業別紙1‐1を参考</t>
        </r>
      </text>
    </comment>
    <comment ref="G10" authorId="0" shapeId="0" xr:uid="{4FABA7A9-1EBA-4C39-B2B7-E69DDBF5F93C}">
      <text>
        <r>
          <rPr>
            <b/>
            <sz val="9"/>
            <color indexed="81"/>
            <rFont val="MS P ゴシック"/>
            <family val="3"/>
            <charset val="128"/>
          </rPr>
          <t>木子 雅水:</t>
        </r>
        <r>
          <rPr>
            <sz val="9"/>
            <color indexed="81"/>
            <rFont val="MS P ゴシック"/>
            <family val="3"/>
            <charset val="128"/>
          </rPr>
          <t xml:space="preserve">
内示額÷交付率
自動計算設定済み
</t>
        </r>
      </text>
    </comment>
    <comment ref="K10" authorId="1" shapeId="0" xr:uid="{D3CEB5B6-AFEA-4434-8E67-711998209362}">
      <text>
        <r>
          <rPr>
            <b/>
            <sz val="9"/>
            <color indexed="81"/>
            <rFont val="MS P ゴシック"/>
            <family val="3"/>
            <charset val="128"/>
          </rPr>
          <t>千円未満を切り捨ててください。
&gt;&gt;ROUNDDOWNで対応済み</t>
        </r>
      </text>
    </comment>
    <comment ref="K22" authorId="1" shapeId="0" xr:uid="{DEB07B5C-B44D-4979-90B7-6F8BCBF679C9}">
      <text>
        <r>
          <rPr>
            <b/>
            <sz val="9"/>
            <color indexed="81"/>
            <rFont val="MS P ゴシック"/>
            <family val="3"/>
            <charset val="128"/>
          </rPr>
          <t>千円未満を切り捨ててください。
&gt;&gt;ROUNDDOWNで対応済み</t>
        </r>
      </text>
    </comment>
    <comment ref="K25" authorId="0" shapeId="0" xr:uid="{5E4435A7-CB73-42C1-B89C-64850FBBB2F4}">
      <text>
        <r>
          <rPr>
            <b/>
            <sz val="9"/>
            <color indexed="81"/>
            <rFont val="MS P ゴシック"/>
            <family val="3"/>
            <charset val="128"/>
          </rPr>
          <t>木子 雅水:</t>
        </r>
        <r>
          <rPr>
            <sz val="9"/>
            <color indexed="81"/>
            <rFont val="MS P ゴシック"/>
            <family val="3"/>
            <charset val="128"/>
          </rPr>
          <t xml:space="preserve">
定額超過分が1／2で計算されるように計算式を設定済み。
</t>
        </r>
      </text>
    </comment>
    <comment ref="K34" authorId="1" shapeId="0" xr:uid="{6B2C0989-D078-4651-ADF7-DBD9C1F93BD0}">
      <text>
        <r>
          <rPr>
            <b/>
            <sz val="9"/>
            <color indexed="81"/>
            <rFont val="MS P ゴシック"/>
            <family val="3"/>
            <charset val="128"/>
          </rPr>
          <t>千円未満を切り捨ててください。
&gt;&gt;ROUNDDOWNで対応済み</t>
        </r>
      </text>
    </comment>
    <comment ref="K35" authorId="0" shapeId="0" xr:uid="{73288B8B-B915-4462-A763-06DF66802A1D}">
      <text>
        <r>
          <rPr>
            <b/>
            <sz val="9"/>
            <color indexed="81"/>
            <rFont val="MS P ゴシック"/>
            <family val="3"/>
            <charset val="128"/>
          </rPr>
          <t>木子 雅水:</t>
        </r>
        <r>
          <rPr>
            <sz val="9"/>
            <color indexed="81"/>
            <rFont val="MS P ゴシック"/>
            <family val="3"/>
            <charset val="128"/>
          </rPr>
          <t xml:space="preserve">
定額超過分が1／2で計算されるように計算式を設定済み。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木子 雅水</author>
  </authors>
  <commentList>
    <comment ref="A1" authorId="0" shapeId="0" xr:uid="{EFADB3D1-1874-4043-8618-BE9D84376632}">
      <text>
        <r>
          <rPr>
            <b/>
            <sz val="9"/>
            <color indexed="81"/>
            <rFont val="MS P ゴシック"/>
            <family val="3"/>
            <charset val="128"/>
          </rPr>
          <t>木子 雅水:</t>
        </r>
        <r>
          <rPr>
            <sz val="9"/>
            <color indexed="81"/>
            <rFont val="MS P ゴシック"/>
            <family val="3"/>
            <charset val="128"/>
          </rPr>
          <t xml:space="preserve">
（注意）
・不要な行は、削除ではなく必ず「非表示」とすること
・経費区分は省略せず必ず記入すること
</t>
        </r>
      </text>
    </comment>
    <comment ref="F35" authorId="0" shapeId="0" xr:uid="{EF0772AC-99C8-49AC-ABB8-68F403AE4DB3}">
      <text>
        <r>
          <rPr>
            <b/>
            <sz val="9"/>
            <color indexed="81"/>
            <rFont val="MS P ゴシック"/>
            <family val="3"/>
            <charset val="128"/>
          </rPr>
          <t>木子 雅水:</t>
        </r>
        <r>
          <rPr>
            <sz val="9"/>
            <color indexed="81"/>
            <rFont val="MS P ゴシック"/>
            <family val="3"/>
            <charset val="128"/>
          </rPr>
          <t xml:space="preserve">
経費配分の変更対策で追加。費目ごとに合計額が自動算出されます。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木子 雅水</author>
    <author>山舘 健太</author>
  </authors>
  <commentList>
    <comment ref="B1" authorId="0" shapeId="0" xr:uid="{4B1A4B3A-A3E1-4687-9D60-9396E415814B}">
      <text>
        <r>
          <rPr>
            <b/>
            <sz val="9"/>
            <color indexed="81"/>
            <rFont val="MS P ゴシック"/>
            <family val="3"/>
            <charset val="128"/>
          </rPr>
          <t>木子 雅水:</t>
        </r>
        <r>
          <rPr>
            <sz val="9"/>
            <color indexed="81"/>
            <rFont val="MS P ゴシック"/>
            <family val="3"/>
            <charset val="128"/>
          </rPr>
          <t xml:space="preserve">
交付申請の段階で、交付申請者がどこまで間接交付を詳細まで詰められているかわからないため、実績報告の段階でこのレベルまで求めるにしても、交付申請段階では、間接交付の先の区分別件数と総額がわかればよいのではないかとも考えております。</t>
        </r>
      </text>
    </comment>
    <comment ref="H10" authorId="1" shapeId="0" xr:uid="{2E7906D0-F1A5-4291-91B3-BF99247D5C3C}">
      <text>
        <r>
          <rPr>
            <b/>
            <sz val="9"/>
            <color indexed="81"/>
            <rFont val="MS P ゴシック"/>
            <family val="3"/>
            <charset val="128"/>
          </rPr>
          <t>千円未満を切り捨ててください。</t>
        </r>
      </text>
    </comment>
    <comment ref="H18" authorId="1" shapeId="0" xr:uid="{AFAAADD5-5156-4322-9F25-3F2C6E482FD1}">
      <text>
        <r>
          <rPr>
            <b/>
            <sz val="9"/>
            <color indexed="81"/>
            <rFont val="MS P ゴシック"/>
            <family val="3"/>
            <charset val="128"/>
          </rPr>
          <t>千円未満を切り捨ててください。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髙瀬 裕貴</author>
  </authors>
  <commentList>
    <comment ref="B2" authorId="0" shapeId="0" xr:uid="{E6E938ED-6E1A-44AC-8D01-D32014ECAC16}">
      <text>
        <r>
          <rPr>
            <b/>
            <sz val="9"/>
            <color indexed="81"/>
            <rFont val="MS P ゴシック"/>
            <family val="3"/>
            <charset val="128"/>
          </rPr>
          <t>髙瀬 裕貴:</t>
        </r>
        <r>
          <rPr>
            <sz val="9"/>
            <color indexed="81"/>
            <rFont val="MS P ゴシック"/>
            <family val="3"/>
            <charset val="128"/>
          </rPr>
          <t xml:space="preserve">
様式第１と整合を図り修正</t>
        </r>
      </text>
    </comment>
  </commentList>
</comments>
</file>

<file path=xl/sharedStrings.xml><?xml version="1.0" encoding="utf-8"?>
<sst xmlns="http://schemas.openxmlformats.org/spreadsheetml/2006/main" count="882" uniqueCount="367">
  <si>
    <t>別紙１</t>
    <phoneticPr fontId="20"/>
  </si>
  <si>
    <t>特定外来生物防除等対策事業　事業計画書</t>
    <rPh sb="14" eb="16">
      <t>ジギョウ</t>
    </rPh>
    <phoneticPr fontId="20"/>
  </si>
  <si>
    <t>第</t>
    <rPh sb="0" eb="1">
      <t>ダイ</t>
    </rPh>
    <phoneticPr fontId="20"/>
  </si>
  <si>
    <t>期</t>
    <rPh sb="0" eb="1">
      <t>キ</t>
    </rPh>
    <phoneticPr fontId="20"/>
  </si>
  <si>
    <t>記入時の留意点</t>
  </si>
  <si>
    <t>１）プルダウンが設定されているセルはプルダウンから選択、それ以外のセルは直接記入願います。</t>
  </si>
  <si>
    <t>１．基礎情報</t>
    <rPh sb="2" eb="4">
      <t>キソ</t>
    </rPh>
    <rPh sb="4" eb="6">
      <t>ジョウホウ</t>
    </rPh>
    <phoneticPr fontId="20"/>
  </si>
  <si>
    <r>
      <t>＊</t>
    </r>
    <r>
      <rPr>
        <b/>
        <sz val="9"/>
        <rFont val="ＭＳ Ｐゴシック"/>
        <family val="3"/>
        <charset val="128"/>
      </rPr>
      <t>：記入必須項目</t>
    </r>
    <rPh sb="2" eb="4">
      <t>キニュウ</t>
    </rPh>
    <rPh sb="4" eb="6">
      <t>ヒッス</t>
    </rPh>
    <rPh sb="6" eb="8">
      <t>コウモク</t>
    </rPh>
    <phoneticPr fontId="20"/>
  </si>
  <si>
    <r>
      <t>事業の名称</t>
    </r>
    <r>
      <rPr>
        <b/>
        <sz val="11"/>
        <color indexed="10"/>
        <rFont val="ＭＳ Ｐゴシック"/>
        <family val="3"/>
        <charset val="128"/>
      </rPr>
      <t>＊</t>
    </r>
    <rPh sb="0" eb="2">
      <t>ジギョウ</t>
    </rPh>
    <rPh sb="3" eb="5">
      <t>メイショウ</t>
    </rPh>
    <phoneticPr fontId="20"/>
  </si>
  <si>
    <r>
      <t>交付申請者</t>
    </r>
    <r>
      <rPr>
        <b/>
        <sz val="11"/>
        <color indexed="10"/>
        <rFont val="ＭＳ Ｐゴシック"/>
        <family val="3"/>
        <charset val="128"/>
      </rPr>
      <t>＊</t>
    </r>
    <rPh sb="0" eb="2">
      <t>コウフ</t>
    </rPh>
    <rPh sb="2" eb="5">
      <t>シンセイシャ</t>
    </rPh>
    <phoneticPr fontId="20"/>
  </si>
  <si>
    <t>（１）特定外来生物防除事業</t>
    <phoneticPr fontId="20"/>
  </si>
  <si>
    <t>（２）特定外来生物早期防除計画策定事業</t>
    <phoneticPr fontId="20"/>
  </si>
  <si>
    <t>（３）外来種対策戦略検討等事業</t>
    <phoneticPr fontId="20"/>
  </si>
  <si>
    <t>該当</t>
    <rPh sb="0" eb="2">
      <t>ガイトウ</t>
    </rPh>
    <phoneticPr fontId="20"/>
  </si>
  <si>
    <r>
      <t>該当する特定外来生物</t>
    </r>
    <r>
      <rPr>
        <sz val="8"/>
        <rFont val="ＭＳ Ｐゴシック"/>
        <family val="3"/>
        <charset val="128"/>
      </rPr>
      <t xml:space="preserve">
※複数種を対象とする事業は、該当する要件ごとに種を記載すること。対象種が1種である場合は、記載不要。</t>
    </r>
    <rPh sb="0" eb="2">
      <t>ガイトウ</t>
    </rPh>
    <rPh sb="4" eb="10">
      <t>トクテイガイライセイブツ</t>
    </rPh>
    <rPh sb="12" eb="15">
      <t>フクスウシュ</t>
    </rPh>
    <rPh sb="16" eb="18">
      <t>タイショウ</t>
    </rPh>
    <rPh sb="21" eb="23">
      <t>ジギョウ</t>
    </rPh>
    <rPh sb="25" eb="27">
      <t>ガイトウ</t>
    </rPh>
    <rPh sb="29" eb="31">
      <t>ヨウケン</t>
    </rPh>
    <rPh sb="34" eb="35">
      <t>シュ</t>
    </rPh>
    <rPh sb="43" eb="46">
      <t>タイショウシュ</t>
    </rPh>
    <rPh sb="48" eb="49">
      <t>シュ</t>
    </rPh>
    <rPh sb="52" eb="54">
      <t>バアイ</t>
    </rPh>
    <rPh sb="58" eb="60">
      <t>フヨウ</t>
    </rPh>
    <phoneticPr fontId="20"/>
  </si>
  <si>
    <r>
      <t xml:space="preserve">①-ⅰ）
</t>
    </r>
    <r>
      <rPr>
        <b/>
        <sz val="8"/>
        <rFont val="ＭＳ Ｐゴシック"/>
        <family val="3"/>
        <charset val="128"/>
      </rPr>
      <t>※該当するものにプルダウンで「〇」を選択。</t>
    </r>
    <rPh sb="6" eb="8">
      <t>ガイトウ</t>
    </rPh>
    <rPh sb="23" eb="25">
      <t>センタク</t>
    </rPh>
    <phoneticPr fontId="20"/>
  </si>
  <si>
    <t>分布が全国的に局所的</t>
    <rPh sb="0" eb="2">
      <t>ブンプ</t>
    </rPh>
    <rPh sb="3" eb="6">
      <t>ゼンコクテキ</t>
    </rPh>
    <rPh sb="7" eb="9">
      <t>キョクショ</t>
    </rPh>
    <rPh sb="9" eb="10">
      <t>テキ</t>
    </rPh>
    <phoneticPr fontId="20"/>
  </si>
  <si>
    <t>〇</t>
    <phoneticPr fontId="20"/>
  </si>
  <si>
    <t>分布拡大の最前線</t>
    <rPh sb="0" eb="4">
      <t>ブンプカクダイ</t>
    </rPh>
    <rPh sb="5" eb="8">
      <t>サイゼンセン</t>
    </rPh>
    <phoneticPr fontId="20"/>
  </si>
  <si>
    <r>
      <t xml:space="preserve">地域の重要な自然資源にいい重大な被害又はそのおそれ
</t>
    </r>
    <r>
      <rPr>
        <sz val="8"/>
        <rFont val="ＭＳ Ｐゴシック"/>
        <family val="3"/>
        <charset val="128"/>
      </rPr>
      <t>※「〇」を選択する場合、「５．参考情報」の「保護区への該当性」「保全対象種」のいずれかに必ず詳細を記載すること。</t>
    </r>
    <rPh sb="0" eb="2">
      <t>チイキ</t>
    </rPh>
    <rPh sb="3" eb="5">
      <t>ジュウヨウ</t>
    </rPh>
    <rPh sb="6" eb="10">
      <t>シゼンシゲン</t>
    </rPh>
    <rPh sb="13" eb="15">
      <t>ジュウダイ</t>
    </rPh>
    <rPh sb="16" eb="18">
      <t>ヒガイ</t>
    </rPh>
    <rPh sb="18" eb="19">
      <t>マタ</t>
    </rPh>
    <rPh sb="31" eb="33">
      <t>センタク</t>
    </rPh>
    <rPh sb="35" eb="37">
      <t>バアイ</t>
    </rPh>
    <rPh sb="41" eb="45">
      <t>サンコウジョウホウ</t>
    </rPh>
    <rPh sb="48" eb="51">
      <t>ホゴク</t>
    </rPh>
    <rPh sb="53" eb="56">
      <t>ガイトウセイ</t>
    </rPh>
    <rPh sb="58" eb="63">
      <t>ホゼンタイショウシュ</t>
    </rPh>
    <rPh sb="70" eb="71">
      <t>カナラ</t>
    </rPh>
    <rPh sb="72" eb="74">
      <t>ショウサイ</t>
    </rPh>
    <phoneticPr fontId="20"/>
  </si>
  <si>
    <t>①-ⅱ）</t>
    <phoneticPr fontId="20"/>
  </si>
  <si>
    <t>効果的な防除手法が既に開発又は開発可能</t>
    <rPh sb="0" eb="3">
      <t>コウカテキ</t>
    </rPh>
    <rPh sb="4" eb="8">
      <t>ボウジョシュホウ</t>
    </rPh>
    <rPh sb="9" eb="10">
      <t>スデ</t>
    </rPh>
    <rPh sb="11" eb="13">
      <t>カイハツ</t>
    </rPh>
    <rPh sb="13" eb="14">
      <t>マタ</t>
    </rPh>
    <rPh sb="15" eb="17">
      <t>カイハツ</t>
    </rPh>
    <rPh sb="17" eb="19">
      <t>カノウ</t>
    </rPh>
    <phoneticPr fontId="20"/>
  </si>
  <si>
    <t>②全国的にまだ前例のない効果的・効率的な防除手法開発や他の模範となる防除</t>
    <rPh sb="1" eb="2">
      <t>ゼン</t>
    </rPh>
    <rPh sb="2" eb="3">
      <t>クニ</t>
    </rPh>
    <rPh sb="3" eb="4">
      <t>テキ</t>
    </rPh>
    <rPh sb="7" eb="9">
      <t>ゼンレイ</t>
    </rPh>
    <rPh sb="12" eb="15">
      <t>コウカテキ</t>
    </rPh>
    <rPh sb="16" eb="19">
      <t>コウリツテキ</t>
    </rPh>
    <rPh sb="20" eb="22">
      <t>ボウジョ</t>
    </rPh>
    <rPh sb="22" eb="24">
      <t>シュホウ</t>
    </rPh>
    <rPh sb="24" eb="26">
      <t>カイハツ</t>
    </rPh>
    <rPh sb="27" eb="28">
      <t>タ</t>
    </rPh>
    <rPh sb="29" eb="31">
      <t>モハン</t>
    </rPh>
    <rPh sb="34" eb="36">
      <t>ボウジョ</t>
    </rPh>
    <phoneticPr fontId="20"/>
  </si>
  <si>
    <r>
      <t xml:space="preserve">侵入からの経過年数
</t>
    </r>
    <r>
      <rPr>
        <sz val="8"/>
        <rFont val="ＭＳ Ｐゴシック"/>
        <family val="3"/>
        <charset val="128"/>
      </rPr>
      <t>※（２）事業を実施する場合のみ記載すること。また、複数種を対象とする事業は種ごとに記載すること。特定できない場合は「〇年以上」なども可。</t>
    </r>
    <rPh sb="0" eb="2">
      <t>シンニュウ</t>
    </rPh>
    <rPh sb="5" eb="9">
      <t>ケイカネンスウ</t>
    </rPh>
    <rPh sb="14" eb="16">
      <t>ジギョウ</t>
    </rPh>
    <rPh sb="17" eb="19">
      <t>ジッシ</t>
    </rPh>
    <rPh sb="21" eb="23">
      <t>バアイ</t>
    </rPh>
    <rPh sb="25" eb="27">
      <t>キサイ</t>
    </rPh>
    <rPh sb="35" eb="38">
      <t>フクスウシュ</t>
    </rPh>
    <rPh sb="39" eb="41">
      <t>タイショウ</t>
    </rPh>
    <rPh sb="44" eb="46">
      <t>ジギョウ</t>
    </rPh>
    <rPh sb="47" eb="48">
      <t>シュ</t>
    </rPh>
    <rPh sb="51" eb="53">
      <t>キサイ</t>
    </rPh>
    <rPh sb="58" eb="60">
      <t>トクテイ</t>
    </rPh>
    <rPh sb="64" eb="66">
      <t>バアイ</t>
    </rPh>
    <rPh sb="69" eb="70">
      <t>ネン</t>
    </rPh>
    <rPh sb="70" eb="72">
      <t>イジョウ</t>
    </rPh>
    <rPh sb="76" eb="77">
      <t>カ</t>
    </rPh>
    <phoneticPr fontId="20"/>
  </si>
  <si>
    <t>参画する
地方公共団体名</t>
    <rPh sb="0" eb="2">
      <t>サンカク</t>
    </rPh>
    <rPh sb="5" eb="7">
      <t>チホウ</t>
    </rPh>
    <rPh sb="7" eb="9">
      <t>コウキョウ</t>
    </rPh>
    <rPh sb="9" eb="11">
      <t>ダンタイ</t>
    </rPh>
    <rPh sb="11" eb="12">
      <t>メイ</t>
    </rPh>
    <phoneticPr fontId="20"/>
  </si>
  <si>
    <t>令</t>
    <rPh sb="0" eb="1">
      <t>レイ</t>
    </rPh>
    <phoneticPr fontId="20"/>
  </si>
  <si>
    <t>和</t>
    <rPh sb="0" eb="1">
      <t>ワ</t>
    </rPh>
    <phoneticPr fontId="20"/>
  </si>
  <si>
    <t>年</t>
    <rPh sb="0" eb="1">
      <t>ネン</t>
    </rPh>
    <phoneticPr fontId="20"/>
  </si>
  <si>
    <t>月</t>
    <rPh sb="0" eb="1">
      <t>ツキ</t>
    </rPh>
    <phoneticPr fontId="20"/>
  </si>
  <si>
    <t>日</t>
    <rPh sb="0" eb="1">
      <t>ニチ</t>
    </rPh>
    <phoneticPr fontId="20"/>
  </si>
  <si>
    <t>～</t>
    <phoneticPr fontId="20"/>
  </si>
  <si>
    <t>２．背景・目標等</t>
    <rPh sb="2" eb="4">
      <t>ハイケイ</t>
    </rPh>
    <rPh sb="5" eb="7">
      <t>モクヒョウ</t>
    </rPh>
    <rPh sb="7" eb="8">
      <t>トウ</t>
    </rPh>
    <phoneticPr fontId="20"/>
  </si>
  <si>
    <t>特定外来生物等の防除等目標：</t>
    <rPh sb="0" eb="2">
      <t>トクテイ</t>
    </rPh>
    <rPh sb="2" eb="4">
      <t>ガイライ</t>
    </rPh>
    <rPh sb="4" eb="6">
      <t>セイブツ</t>
    </rPh>
    <rPh sb="6" eb="7">
      <t>トウ</t>
    </rPh>
    <rPh sb="8" eb="10">
      <t>ボウジョ</t>
    </rPh>
    <rPh sb="10" eb="11">
      <t>トウ</t>
    </rPh>
    <rPh sb="11" eb="13">
      <t>モクヒョウ</t>
    </rPh>
    <phoneticPr fontId="20"/>
  </si>
  <si>
    <t>根絶</t>
    <rPh sb="0" eb="2">
      <t>コンゼツ</t>
    </rPh>
    <phoneticPr fontId="20"/>
  </si>
  <si>
    <t>低密度管理</t>
    <rPh sb="0" eb="3">
      <t>テイミツド</t>
    </rPh>
    <rPh sb="3" eb="5">
      <t>カンリ</t>
    </rPh>
    <phoneticPr fontId="20"/>
  </si>
  <si>
    <t>分布域拡大阻止</t>
    <rPh sb="0" eb="3">
      <t>ブンプイキ</t>
    </rPh>
    <rPh sb="3" eb="5">
      <t>カクダイ</t>
    </rPh>
    <rPh sb="5" eb="7">
      <t>ソシ</t>
    </rPh>
    <phoneticPr fontId="20"/>
  </si>
  <si>
    <t>保全対象と目標：</t>
    <rPh sb="0" eb="2">
      <t>ホゼン</t>
    </rPh>
    <rPh sb="2" eb="4">
      <t>タイショウ</t>
    </rPh>
    <rPh sb="5" eb="7">
      <t>モクヒョウ</t>
    </rPh>
    <phoneticPr fontId="20"/>
  </si>
  <si>
    <t>アウトプット指標
（定量的指標）</t>
    <rPh sb="6" eb="8">
      <t>シヒョウ</t>
    </rPh>
    <rPh sb="10" eb="13">
      <t>テイリョウテキ</t>
    </rPh>
    <rPh sb="13" eb="15">
      <t>シヒョウ</t>
    </rPh>
    <phoneticPr fontId="20"/>
  </si>
  <si>
    <t>指標</t>
    <rPh sb="0" eb="2">
      <t>シヒョウ</t>
    </rPh>
    <phoneticPr fontId="20"/>
  </si>
  <si>
    <t>令和　年度</t>
    <rPh sb="0" eb="2">
      <t>レイワ</t>
    </rPh>
    <rPh sb="3" eb="5">
      <t>ネンド</t>
    </rPh>
    <phoneticPr fontId="20"/>
  </si>
  <si>
    <t>最終目標
（　　）年度</t>
    <rPh sb="0" eb="2">
      <t>サイシュウ</t>
    </rPh>
    <rPh sb="2" eb="4">
      <t>モクヒョウ</t>
    </rPh>
    <rPh sb="9" eb="11">
      <t>ネンド</t>
    </rPh>
    <phoneticPr fontId="20"/>
  </si>
  <si>
    <t>目標値</t>
    <rPh sb="0" eb="3">
      <t>モクヒョウチ</t>
    </rPh>
    <phoneticPr fontId="20"/>
  </si>
  <si>
    <t>実績値</t>
    <rPh sb="0" eb="3">
      <t>ジッセキチ</t>
    </rPh>
    <phoneticPr fontId="20"/>
  </si>
  <si>
    <t>達成率</t>
    <rPh sb="0" eb="3">
      <t>タッセイリツ</t>
    </rPh>
    <phoneticPr fontId="20"/>
  </si>
  <si>
    <t>アウトプット指標
（定性的指標）</t>
    <rPh sb="6" eb="8">
      <t>シヒョウ</t>
    </rPh>
    <rPh sb="10" eb="12">
      <t>テイセイ</t>
    </rPh>
    <rPh sb="12" eb="13">
      <t>テキ</t>
    </rPh>
    <rPh sb="13" eb="15">
      <t>シヒョウ</t>
    </rPh>
    <phoneticPr fontId="20"/>
  </si>
  <si>
    <t>期末目標（　　）年度</t>
    <rPh sb="0" eb="2">
      <t>キマツ</t>
    </rPh>
    <rPh sb="2" eb="4">
      <t>モクヒョウ</t>
    </rPh>
    <rPh sb="8" eb="10">
      <t>ネンド</t>
    </rPh>
    <phoneticPr fontId="20"/>
  </si>
  <si>
    <t>最終目標（　　）年度</t>
    <phoneticPr fontId="20"/>
  </si>
  <si>
    <t>目標</t>
    <rPh sb="0" eb="2">
      <t>モクヒョウ</t>
    </rPh>
    <phoneticPr fontId="20"/>
  </si>
  <si>
    <t>実績</t>
    <rPh sb="0" eb="2">
      <t>ジッセキ</t>
    </rPh>
    <phoneticPr fontId="20"/>
  </si>
  <si>
    <t>アウトカム指標</t>
    <rPh sb="5" eb="7">
      <t>シヒョウ</t>
    </rPh>
    <phoneticPr fontId="20"/>
  </si>
  <si>
    <t>評価を行う頻度・枠組み</t>
    <rPh sb="0" eb="2">
      <t>ヒョウカ</t>
    </rPh>
    <rPh sb="3" eb="4">
      <t>オコナ</t>
    </rPh>
    <rPh sb="5" eb="7">
      <t>ヒンド</t>
    </rPh>
    <rPh sb="8" eb="10">
      <t>ワクグ</t>
    </rPh>
    <phoneticPr fontId="20"/>
  </si>
  <si>
    <t>３．事業計画</t>
    <rPh sb="4" eb="6">
      <t>ケイカク</t>
    </rPh>
    <phoneticPr fontId="20"/>
  </si>
  <si>
    <t>初年度（令和　年度）概要</t>
    <rPh sb="0" eb="3">
      <t>ショネンド</t>
    </rPh>
    <rPh sb="4" eb="6">
      <t>レイワ</t>
    </rPh>
    <rPh sb="7" eb="9">
      <t>ネンド</t>
    </rPh>
    <rPh sb="10" eb="11">
      <t>ヨウ</t>
    </rPh>
    <phoneticPr fontId="20"/>
  </si>
  <si>
    <t>２年目（令和　年度）概要</t>
    <rPh sb="1" eb="3">
      <t>ネンメ</t>
    </rPh>
    <rPh sb="4" eb="6">
      <t>レイワ</t>
    </rPh>
    <rPh sb="7" eb="9">
      <t>ネンド</t>
    </rPh>
    <rPh sb="10" eb="12">
      <t>ガイヨウ</t>
    </rPh>
    <phoneticPr fontId="20"/>
  </si>
  <si>
    <t>３年目（令和　年度）概要</t>
    <rPh sb="1" eb="3">
      <t>ネンメ</t>
    </rPh>
    <rPh sb="4" eb="6">
      <t>レイワ</t>
    </rPh>
    <rPh sb="7" eb="9">
      <t>ネンド</t>
    </rPh>
    <rPh sb="10" eb="12">
      <t>ガイヨウ</t>
    </rPh>
    <phoneticPr fontId="20"/>
  </si>
  <si>
    <t>事業名</t>
    <rPh sb="0" eb="2">
      <t>ジギョウ</t>
    </rPh>
    <rPh sb="2" eb="3">
      <t>メイ</t>
    </rPh>
    <phoneticPr fontId="20"/>
  </si>
  <si>
    <t>期間：</t>
    <rPh sb="0" eb="2">
      <t>キカン</t>
    </rPh>
    <phoneticPr fontId="20"/>
  </si>
  <si>
    <t>月</t>
    <rPh sb="0" eb="1">
      <t>ガツ</t>
    </rPh>
    <phoneticPr fontId="20"/>
  </si>
  <si>
    <t>概要</t>
    <phoneticPr fontId="20"/>
  </si>
  <si>
    <t>間接交付事業の概要</t>
    <phoneticPr fontId="20"/>
  </si>
  <si>
    <r>
      <t>間接交付先事業者の属性　</t>
    </r>
    <r>
      <rPr>
        <sz val="8"/>
        <rFont val="ＭＳ Ｐゴシック"/>
        <family val="3"/>
        <charset val="128"/>
      </rPr>
      <t>※属性ごとに想定される間接交付事業者数を入力</t>
    </r>
    <rPh sb="0" eb="2">
      <t>カンセツ</t>
    </rPh>
    <rPh sb="2" eb="5">
      <t>コウフサキ</t>
    </rPh>
    <rPh sb="5" eb="8">
      <t>ジギョウシャ</t>
    </rPh>
    <rPh sb="9" eb="11">
      <t>ゾクセイ</t>
    </rPh>
    <rPh sb="13" eb="15">
      <t>ゾクセイ</t>
    </rPh>
    <rPh sb="18" eb="20">
      <t>ソウテイ</t>
    </rPh>
    <rPh sb="23" eb="25">
      <t>カンセツ</t>
    </rPh>
    <rPh sb="25" eb="27">
      <t>コウフ</t>
    </rPh>
    <rPh sb="27" eb="30">
      <t>ジギョウシャ</t>
    </rPh>
    <rPh sb="30" eb="31">
      <t>スウ</t>
    </rPh>
    <rPh sb="32" eb="34">
      <t>ニュウリョク</t>
    </rPh>
    <phoneticPr fontId="20"/>
  </si>
  <si>
    <r>
      <t>管内市町村　</t>
    </r>
    <r>
      <rPr>
        <sz val="8"/>
        <rFont val="ＭＳ Ｐゴシック"/>
        <family val="3"/>
        <charset val="128"/>
      </rPr>
      <t>※申請者が都道府県である場合</t>
    </r>
    <rPh sb="0" eb="2">
      <t>カンナイ</t>
    </rPh>
    <rPh sb="2" eb="5">
      <t>シチョウソン</t>
    </rPh>
    <rPh sb="3" eb="5">
      <t>チョウソン</t>
    </rPh>
    <rPh sb="7" eb="10">
      <t>シンセイシャ</t>
    </rPh>
    <rPh sb="11" eb="15">
      <t>トドウフケン</t>
    </rPh>
    <rPh sb="18" eb="20">
      <t>バアイ</t>
    </rPh>
    <phoneticPr fontId="20"/>
  </si>
  <si>
    <t>地方公共団体が主体として参画する協議会</t>
    <rPh sb="0" eb="2">
      <t>チホウ</t>
    </rPh>
    <rPh sb="2" eb="4">
      <t>コウキョウ</t>
    </rPh>
    <rPh sb="4" eb="6">
      <t>ダンタイ</t>
    </rPh>
    <rPh sb="7" eb="9">
      <t>シュタイ</t>
    </rPh>
    <rPh sb="12" eb="14">
      <t>サンカク</t>
    </rPh>
    <rPh sb="16" eb="19">
      <t>キョウギカイ</t>
    </rPh>
    <phoneticPr fontId="20"/>
  </si>
  <si>
    <t>法人格を有する民間事業者</t>
    <phoneticPr fontId="20"/>
  </si>
  <si>
    <t>社団法人・財団法人</t>
    <phoneticPr fontId="20"/>
  </si>
  <si>
    <t>特定非営利活動法人</t>
    <phoneticPr fontId="20"/>
  </si>
  <si>
    <t>学校法人</t>
    <phoneticPr fontId="20"/>
  </si>
  <si>
    <t>独立行政法人</t>
    <phoneticPr fontId="20"/>
  </si>
  <si>
    <t>その他団体及び個人等</t>
    <phoneticPr fontId="20"/>
  </si>
  <si>
    <t>４．これまでの成果</t>
    <rPh sb="7" eb="9">
      <t>セイカ</t>
    </rPh>
    <phoneticPr fontId="20"/>
  </si>
  <si>
    <r>
      <t xml:space="preserve">これまでの交付事業の成果
</t>
    </r>
    <r>
      <rPr>
        <sz val="8"/>
        <rFont val="ＭＳ Ｐゴシック"/>
        <family val="3"/>
        <charset val="128"/>
      </rPr>
      <t>※初めて申請を行う場合は記載不要</t>
    </r>
    <r>
      <rPr>
        <b/>
        <sz val="8"/>
        <rFont val="ＭＳ Ｐゴシック"/>
        <family val="3"/>
        <charset val="128"/>
      </rPr>
      <t xml:space="preserve">
※第二期に入る事業については別紙４も必ず記載すること。</t>
    </r>
    <rPh sb="5" eb="7">
      <t>コウフ</t>
    </rPh>
    <rPh sb="7" eb="9">
      <t>ジギョウ</t>
    </rPh>
    <rPh sb="10" eb="11">
      <t>ハテ</t>
    </rPh>
    <rPh sb="13" eb="14">
      <t>ハジ</t>
    </rPh>
    <rPh sb="17" eb="19">
      <t>シンセイ</t>
    </rPh>
    <rPh sb="19" eb="20">
      <t>オコナ</t>
    </rPh>
    <rPh sb="21" eb="23">
      <t>バアイ</t>
    </rPh>
    <rPh sb="24" eb="26">
      <t>キサイ</t>
    </rPh>
    <rPh sb="26" eb="28">
      <t>フヨウ</t>
    </rPh>
    <rPh sb="31" eb="34">
      <t>ダイニキ</t>
    </rPh>
    <rPh sb="35" eb="36">
      <t>ハイ</t>
    </rPh>
    <rPh sb="37" eb="39">
      <t>ジギョウ</t>
    </rPh>
    <rPh sb="44" eb="46">
      <t>ベッシ</t>
    </rPh>
    <rPh sb="48" eb="49">
      <t>カナラ</t>
    </rPh>
    <rPh sb="50" eb="52">
      <t>キサイ</t>
    </rPh>
    <phoneticPr fontId="20"/>
  </si>
  <si>
    <t>５．参考情報</t>
    <rPh sb="2" eb="4">
      <t>サンコウ</t>
    </rPh>
    <rPh sb="4" eb="6">
      <t>ジョウホウ</t>
    </rPh>
    <phoneticPr fontId="20"/>
  </si>
  <si>
    <t>参考としているマニュアル・
手引き等</t>
    <phoneticPr fontId="20"/>
  </si>
  <si>
    <t>○</t>
    <phoneticPr fontId="20"/>
  </si>
  <si>
    <t>所属</t>
    <rPh sb="0" eb="2">
      <t>ショゾク</t>
    </rPh>
    <phoneticPr fontId="20"/>
  </si>
  <si>
    <t>専門家意見聴取の体制や聴取事項</t>
    <rPh sb="0" eb="3">
      <t>センモンカ</t>
    </rPh>
    <rPh sb="3" eb="5">
      <t>イケン</t>
    </rPh>
    <rPh sb="5" eb="7">
      <t>チョウシュ</t>
    </rPh>
    <rPh sb="8" eb="10">
      <t>タイセイ</t>
    </rPh>
    <rPh sb="11" eb="13">
      <t>チョウシュ</t>
    </rPh>
    <rPh sb="13" eb="15">
      <t>ジコウ</t>
    </rPh>
    <phoneticPr fontId="20"/>
  </si>
  <si>
    <t>氏名</t>
    <rPh sb="0" eb="2">
      <t>シメイ</t>
    </rPh>
    <phoneticPr fontId="20"/>
  </si>
  <si>
    <t>防除の公示・確認</t>
    <rPh sb="0" eb="2">
      <t>ボウジョ</t>
    </rPh>
    <rPh sb="3" eb="5">
      <t>コウジ</t>
    </rPh>
    <rPh sb="6" eb="8">
      <t>カクニン</t>
    </rPh>
    <phoneticPr fontId="20"/>
  </si>
  <si>
    <t>備考（公示・確認予定の場合は時期）</t>
    <rPh sb="0" eb="2">
      <t>ビコウ</t>
    </rPh>
    <rPh sb="3" eb="5">
      <t>コウジ</t>
    </rPh>
    <rPh sb="6" eb="8">
      <t>カクニン</t>
    </rPh>
    <rPh sb="8" eb="10">
      <t>ヨテイ</t>
    </rPh>
    <rPh sb="11" eb="13">
      <t>バアイ</t>
    </rPh>
    <rPh sb="14" eb="16">
      <t>ジキ</t>
    </rPh>
    <phoneticPr fontId="20"/>
  </si>
  <si>
    <t>公示・確認済み</t>
    <rPh sb="0" eb="2">
      <t>コウジ</t>
    </rPh>
    <rPh sb="3" eb="5">
      <t>カクニン</t>
    </rPh>
    <rPh sb="5" eb="6">
      <t>ズ</t>
    </rPh>
    <phoneticPr fontId="20"/>
  </si>
  <si>
    <t>公示・確認予定</t>
    <rPh sb="0" eb="2">
      <t>コウジ</t>
    </rPh>
    <rPh sb="3" eb="5">
      <t>カクニン</t>
    </rPh>
    <rPh sb="5" eb="7">
      <t>ヨテイ</t>
    </rPh>
    <phoneticPr fontId="20"/>
  </si>
  <si>
    <t>予定なし</t>
    <rPh sb="0" eb="2">
      <t>ヨテイ</t>
    </rPh>
    <phoneticPr fontId="20"/>
  </si>
  <si>
    <t>未定</t>
    <rPh sb="0" eb="2">
      <t>ミテイ</t>
    </rPh>
    <phoneticPr fontId="20"/>
  </si>
  <si>
    <t>国立公園</t>
    <rPh sb="0" eb="2">
      <t>コクリツ</t>
    </rPh>
    <rPh sb="2" eb="4">
      <t>コウエン</t>
    </rPh>
    <phoneticPr fontId="20"/>
  </si>
  <si>
    <t>国定公園</t>
    <rPh sb="0" eb="2">
      <t>コクテイ</t>
    </rPh>
    <rPh sb="2" eb="4">
      <t>コウエン</t>
    </rPh>
    <phoneticPr fontId="20"/>
  </si>
  <si>
    <t>都道府県立自然公園</t>
    <phoneticPr fontId="20"/>
  </si>
  <si>
    <t>自然環境保全地域
／原生自然環境保全地域（国指定）</t>
    <phoneticPr fontId="20"/>
  </si>
  <si>
    <t>生息地等保護区（種の保存法による）</t>
    <phoneticPr fontId="20"/>
  </si>
  <si>
    <t>国指定鳥獣保護区</t>
    <rPh sb="0" eb="3">
      <t>クニシテイ</t>
    </rPh>
    <rPh sb="3" eb="5">
      <t>チョウジュウ</t>
    </rPh>
    <rPh sb="5" eb="8">
      <t>ホゴク</t>
    </rPh>
    <phoneticPr fontId="20"/>
  </si>
  <si>
    <t>世界自然遺産</t>
    <phoneticPr fontId="20"/>
  </si>
  <si>
    <t>ユネスコエコパーク</t>
    <phoneticPr fontId="20"/>
  </si>
  <si>
    <t>重要里地里山／重要湿地</t>
    <rPh sb="0" eb="2">
      <t>ジュウヨウ</t>
    </rPh>
    <rPh sb="2" eb="4">
      <t>サトチ</t>
    </rPh>
    <rPh sb="4" eb="6">
      <t>サトヤマ</t>
    </rPh>
    <rPh sb="7" eb="9">
      <t>ジュウヨウ</t>
    </rPh>
    <rPh sb="9" eb="11">
      <t>シッチ</t>
    </rPh>
    <phoneticPr fontId="20"/>
  </si>
  <si>
    <t>重要湿地</t>
    <rPh sb="0" eb="2">
      <t>ジュウヨウ</t>
    </rPh>
    <rPh sb="2" eb="4">
      <t>シッチ</t>
    </rPh>
    <phoneticPr fontId="20"/>
  </si>
  <si>
    <t>ラムサール条約登録湿地</t>
    <phoneticPr fontId="20"/>
  </si>
  <si>
    <t>OECM（自然共生サイト）</t>
    <rPh sb="5" eb="7">
      <t>シゼン</t>
    </rPh>
    <rPh sb="7" eb="9">
      <t>キョウセイ</t>
    </rPh>
    <phoneticPr fontId="20"/>
  </si>
  <si>
    <t>その他
※右欄に詳細を記載</t>
    <rPh sb="5" eb="6">
      <t>ミギ</t>
    </rPh>
    <rPh sb="6" eb="7">
      <t>ラン</t>
    </rPh>
    <rPh sb="8" eb="10">
      <t>ショウサイ</t>
    </rPh>
    <rPh sb="11" eb="13">
      <t>キサイ</t>
    </rPh>
    <phoneticPr fontId="20"/>
  </si>
  <si>
    <t>事業対象地域の保全対象種</t>
    <rPh sb="0" eb="2">
      <t>ジギョウ</t>
    </rPh>
    <rPh sb="2" eb="4">
      <t>タイショウ</t>
    </rPh>
    <rPh sb="4" eb="6">
      <t>チイキ</t>
    </rPh>
    <rPh sb="7" eb="9">
      <t>ホゼン</t>
    </rPh>
    <rPh sb="9" eb="11">
      <t>タイショウ</t>
    </rPh>
    <rPh sb="11" eb="12">
      <t>シュ</t>
    </rPh>
    <phoneticPr fontId="20"/>
  </si>
  <si>
    <t>レッドリストの
カテゴリ</t>
    <phoneticPr fontId="20"/>
  </si>
  <si>
    <t>種名</t>
    <rPh sb="0" eb="2">
      <t>シュメイ</t>
    </rPh>
    <phoneticPr fontId="20"/>
  </si>
  <si>
    <t>防除対象種との関係</t>
    <rPh sb="0" eb="2">
      <t>ボウジョ</t>
    </rPh>
    <rPh sb="2" eb="5">
      <t>タイショウシュ</t>
    </rPh>
    <rPh sb="7" eb="9">
      <t>カンケイ</t>
    </rPh>
    <phoneticPr fontId="20"/>
  </si>
  <si>
    <t>被食等直接的被害</t>
    <rPh sb="0" eb="1">
      <t>ヒ</t>
    </rPh>
    <rPh sb="1" eb="2">
      <t>ショク</t>
    </rPh>
    <rPh sb="2" eb="3">
      <t>トウ</t>
    </rPh>
    <rPh sb="3" eb="6">
      <t>チョクセツテキ</t>
    </rPh>
    <rPh sb="6" eb="8">
      <t>ヒガイ</t>
    </rPh>
    <phoneticPr fontId="20"/>
  </si>
  <si>
    <t>生息地・生育地の競合・破壊</t>
    <rPh sb="0" eb="3">
      <t>セイソクチ</t>
    </rPh>
    <rPh sb="4" eb="7">
      <t>セイイクチ</t>
    </rPh>
    <rPh sb="8" eb="10">
      <t>キョウゴウ</t>
    </rPh>
    <rPh sb="11" eb="13">
      <t>ハカイ</t>
    </rPh>
    <phoneticPr fontId="20"/>
  </si>
  <si>
    <t>資源の競合・破壊</t>
    <rPh sb="0" eb="2">
      <t>シゲン</t>
    </rPh>
    <rPh sb="3" eb="5">
      <t>キョウゴウ</t>
    </rPh>
    <rPh sb="6" eb="8">
      <t>ハカイ</t>
    </rPh>
    <phoneticPr fontId="20"/>
  </si>
  <si>
    <t>交雑による遺伝子汚染</t>
    <rPh sb="0" eb="2">
      <t>コウザツ</t>
    </rPh>
    <rPh sb="5" eb="8">
      <t>イデンシ</t>
    </rPh>
    <rPh sb="8" eb="10">
      <t>オセン</t>
    </rPh>
    <phoneticPr fontId="20"/>
  </si>
  <si>
    <r>
      <t xml:space="preserve">事業効率化の工夫・取組み
</t>
    </r>
    <r>
      <rPr>
        <sz val="8"/>
        <rFont val="ＭＳ Ｐゴシック"/>
        <family val="3"/>
        <charset val="128"/>
      </rPr>
      <t>※記載例を参照すること。</t>
    </r>
    <rPh sb="0" eb="5">
      <t>ジギョウコウリツカ</t>
    </rPh>
    <rPh sb="6" eb="8">
      <t>クフウ</t>
    </rPh>
    <rPh sb="9" eb="11">
      <t>トリク</t>
    </rPh>
    <rPh sb="14" eb="17">
      <t>キサイレイ</t>
    </rPh>
    <rPh sb="18" eb="20">
      <t>サンショウ</t>
    </rPh>
    <phoneticPr fontId="20"/>
  </si>
  <si>
    <r>
      <t xml:space="preserve">上記により期待される効果
</t>
    </r>
    <r>
      <rPr>
        <sz val="8"/>
        <rFont val="ＭＳ Ｐゴシック"/>
        <family val="3"/>
        <charset val="128"/>
      </rPr>
      <t>※記載例を参照すること。
※防除量の増加率や削減金額等について記載されている場合はさらに加点を行う。
※可能な限り定量的に検討・記載すること。</t>
    </r>
    <rPh sb="0" eb="2">
      <t>ジョウキ</t>
    </rPh>
    <rPh sb="5" eb="7">
      <t>キタイ</t>
    </rPh>
    <rPh sb="10" eb="12">
      <t>コウカ</t>
    </rPh>
    <rPh sb="14" eb="17">
      <t>キサイレイ</t>
    </rPh>
    <rPh sb="18" eb="20">
      <t>サンショウ</t>
    </rPh>
    <rPh sb="27" eb="30">
      <t>ボウジョリョウ</t>
    </rPh>
    <rPh sb="31" eb="34">
      <t>ゾウカリツ</t>
    </rPh>
    <rPh sb="35" eb="39">
      <t>サクゲンキンガク</t>
    </rPh>
    <rPh sb="39" eb="40">
      <t>トウ</t>
    </rPh>
    <rPh sb="44" eb="46">
      <t>キサイ</t>
    </rPh>
    <rPh sb="51" eb="53">
      <t>バアイ</t>
    </rPh>
    <rPh sb="57" eb="59">
      <t>カテン</t>
    </rPh>
    <rPh sb="60" eb="61">
      <t>オコナ</t>
    </rPh>
    <rPh sb="65" eb="67">
      <t>カノウ</t>
    </rPh>
    <rPh sb="68" eb="69">
      <t>カギ</t>
    </rPh>
    <rPh sb="70" eb="73">
      <t>テイリョウテキ</t>
    </rPh>
    <rPh sb="74" eb="76">
      <t>ケントウ</t>
    </rPh>
    <rPh sb="77" eb="79">
      <t>キサイ</t>
    </rPh>
    <phoneticPr fontId="20"/>
  </si>
  <si>
    <t>企業版ふるさと納税の活用</t>
    <rPh sb="0" eb="3">
      <t>キギョウバン</t>
    </rPh>
    <rPh sb="7" eb="9">
      <t>ノウゼイ</t>
    </rPh>
    <rPh sb="10" eb="12">
      <t>カツヨウ</t>
    </rPh>
    <phoneticPr fontId="20"/>
  </si>
  <si>
    <t>金額（見込み・単位：円）</t>
    <rPh sb="0" eb="2">
      <t>キンガク</t>
    </rPh>
    <rPh sb="3" eb="5">
      <t>ミコ</t>
    </rPh>
    <rPh sb="7" eb="9">
      <t>タンイ</t>
    </rPh>
    <rPh sb="10" eb="11">
      <t>エン</t>
    </rPh>
    <phoneticPr fontId="20"/>
  </si>
  <si>
    <t>○事業一覧表（地方公共団体による直接交付事業）</t>
    <rPh sb="1" eb="3">
      <t>ジギョウ</t>
    </rPh>
    <rPh sb="3" eb="5">
      <t>イチラン</t>
    </rPh>
    <rPh sb="5" eb="6">
      <t>ヒョウ</t>
    </rPh>
    <rPh sb="7" eb="9">
      <t>チホウ</t>
    </rPh>
    <rPh sb="9" eb="11">
      <t>コウキョウ</t>
    </rPh>
    <rPh sb="11" eb="13">
      <t>ダンタイ</t>
    </rPh>
    <rPh sb="16" eb="18">
      <t>チョクセツ</t>
    </rPh>
    <rPh sb="18" eb="20">
      <t>コウフ</t>
    </rPh>
    <phoneticPr fontId="20"/>
  </si>
  <si>
    <t>（単位：円）</t>
    <rPh sb="1" eb="3">
      <t>タンイ</t>
    </rPh>
    <rPh sb="4" eb="5">
      <t>エン</t>
    </rPh>
    <phoneticPr fontId="20"/>
  </si>
  <si>
    <t>事業年度</t>
    <rPh sb="0" eb="2">
      <t>ジギョウ</t>
    </rPh>
    <rPh sb="2" eb="4">
      <t>ネンド</t>
    </rPh>
    <phoneticPr fontId="20"/>
  </si>
  <si>
    <t>事業別経費</t>
    <rPh sb="0" eb="3">
      <t>ジギョウベツ</t>
    </rPh>
    <rPh sb="3" eb="5">
      <t>ケイヒ</t>
    </rPh>
    <phoneticPr fontId="20"/>
  </si>
  <si>
    <t>積算内訳</t>
    <rPh sb="0" eb="2">
      <t>セキサン</t>
    </rPh>
    <rPh sb="2" eb="4">
      <t>ウチワケ</t>
    </rPh>
    <phoneticPr fontId="20"/>
  </si>
  <si>
    <t>経費区分</t>
    <rPh sb="0" eb="2">
      <t>ケイヒ</t>
    </rPh>
    <rPh sb="2" eb="4">
      <t>クブン</t>
    </rPh>
    <phoneticPr fontId="20"/>
  </si>
  <si>
    <t>項目</t>
    <rPh sb="0" eb="2">
      <t>コウモク</t>
    </rPh>
    <phoneticPr fontId="20"/>
  </si>
  <si>
    <t>単価</t>
    <rPh sb="0" eb="2">
      <t>タンカ</t>
    </rPh>
    <phoneticPr fontId="20"/>
  </si>
  <si>
    <t>数量</t>
    <rPh sb="0" eb="2">
      <t>スウリョウ</t>
    </rPh>
    <phoneticPr fontId="20"/>
  </si>
  <si>
    <t>予定額</t>
    <rPh sb="0" eb="3">
      <t>ヨテイガク</t>
    </rPh>
    <phoneticPr fontId="20"/>
  </si>
  <si>
    <t>備考</t>
    <rPh sb="0" eb="2">
      <t>ビコウ</t>
    </rPh>
    <phoneticPr fontId="20"/>
  </si>
  <si>
    <t>単位</t>
    <rPh sb="0" eb="2">
      <t>タンイ</t>
    </rPh>
    <phoneticPr fontId="20"/>
  </si>
  <si>
    <t>諸謝金</t>
    <phoneticPr fontId="20"/>
  </si>
  <si>
    <t>旅費</t>
    <phoneticPr fontId="20"/>
  </si>
  <si>
    <t>備品費</t>
    <phoneticPr fontId="20"/>
  </si>
  <si>
    <t>消耗品費</t>
    <phoneticPr fontId="20"/>
  </si>
  <si>
    <t>印刷製本費</t>
    <phoneticPr fontId="20"/>
  </si>
  <si>
    <t>通信運搬費</t>
    <phoneticPr fontId="20"/>
  </si>
  <si>
    <t>借料及び損料</t>
    <phoneticPr fontId="20"/>
  </si>
  <si>
    <t>会議費</t>
    <phoneticPr fontId="20"/>
  </si>
  <si>
    <t>賃金等</t>
    <phoneticPr fontId="20"/>
  </si>
  <si>
    <t>雑役務費</t>
    <phoneticPr fontId="20"/>
  </si>
  <si>
    <t>資材購入費</t>
    <phoneticPr fontId="20"/>
  </si>
  <si>
    <t>無償労務費</t>
    <phoneticPr fontId="20"/>
  </si>
  <si>
    <t>その他</t>
    <phoneticPr fontId="20"/>
  </si>
  <si>
    <t>合計</t>
    <rPh sb="0" eb="2">
      <t>ゴウケイ</t>
    </rPh>
    <phoneticPr fontId="20"/>
  </si>
  <si>
    <t>積算内訳合計</t>
    <rPh sb="0" eb="2">
      <t>セキサン</t>
    </rPh>
    <rPh sb="2" eb="4">
      <t>ウチワケ</t>
    </rPh>
    <rPh sb="4" eb="6">
      <t>ゴウケイ</t>
    </rPh>
    <phoneticPr fontId="20"/>
  </si>
  <si>
    <r>
      <t>※該当の交付対象事業以外は</t>
    </r>
    <r>
      <rPr>
        <b/>
        <sz val="11"/>
        <rFont val="ＭＳ ゴシック"/>
        <family val="3"/>
        <charset val="128"/>
      </rPr>
      <t>非表示</t>
    </r>
    <r>
      <rPr>
        <sz val="11"/>
        <rFont val="ＭＳ ゴシック"/>
        <family val="3"/>
        <charset val="128"/>
      </rPr>
      <t>にした上でご提出ください。</t>
    </r>
    <rPh sb="10" eb="12">
      <t>イガイ</t>
    </rPh>
    <rPh sb="13" eb="16">
      <t>ヒヒョウジ</t>
    </rPh>
    <rPh sb="19" eb="20">
      <t>ウエ</t>
    </rPh>
    <rPh sb="22" eb="24">
      <t>テイシュツ</t>
    </rPh>
    <phoneticPr fontId="20"/>
  </si>
  <si>
    <t>交付対象事業</t>
    <phoneticPr fontId="20"/>
  </si>
  <si>
    <t>交付率</t>
    <rPh sb="0" eb="3">
      <t>コウフリツ</t>
    </rPh>
    <phoneticPr fontId="20"/>
  </si>
  <si>
    <t>１／２以内</t>
    <rPh sb="3" eb="5">
      <t>イナイ</t>
    </rPh>
    <phoneticPr fontId="20"/>
  </si>
  <si>
    <t>②
寄付金その他の収入</t>
    <phoneticPr fontId="20"/>
  </si>
  <si>
    <t>③
差引額
（①－②）</t>
    <phoneticPr fontId="20"/>
  </si>
  <si>
    <t>⑤
間接交付事業者負担額</t>
    <rPh sb="2" eb="4">
      <t>カンセツ</t>
    </rPh>
    <rPh sb="4" eb="6">
      <t>コウフ</t>
    </rPh>
    <rPh sb="6" eb="9">
      <t>ジギョウシャ</t>
    </rPh>
    <rPh sb="9" eb="11">
      <t>フタン</t>
    </rPh>
    <rPh sb="11" eb="12">
      <t>ガク</t>
    </rPh>
    <phoneticPr fontId="20"/>
  </si>
  <si>
    <t xml:space="preserve">⑥
交付金充当額
</t>
    <rPh sb="2" eb="4">
      <t>コウフ</t>
    </rPh>
    <rPh sb="5" eb="7">
      <t>ジュウトウ</t>
    </rPh>
    <phoneticPr fontId="20"/>
  </si>
  <si>
    <t>別紙３</t>
    <rPh sb="0" eb="2">
      <t>ベッシ</t>
    </rPh>
    <phoneticPr fontId="20"/>
  </si>
  <si>
    <t>総事業費内訳書</t>
    <rPh sb="0" eb="1">
      <t>ソウ</t>
    </rPh>
    <rPh sb="1" eb="4">
      <t>ジギョウヒ</t>
    </rPh>
    <rPh sb="4" eb="7">
      <t>ウチワケショ</t>
    </rPh>
    <phoneticPr fontId="20"/>
  </si>
  <si>
    <t>総事業費</t>
    <rPh sb="0" eb="1">
      <t>ソウ</t>
    </rPh>
    <rPh sb="1" eb="4">
      <t>ジギョウヒ</t>
    </rPh>
    <phoneticPr fontId="20"/>
  </si>
  <si>
    <t>総事業費内訳</t>
    <rPh sb="0" eb="1">
      <t>ソウ</t>
    </rPh>
    <rPh sb="1" eb="4">
      <t>ジギョウヒ</t>
    </rPh>
    <rPh sb="4" eb="6">
      <t>ウチワケ</t>
    </rPh>
    <phoneticPr fontId="20"/>
  </si>
  <si>
    <t>国庫交付金</t>
    <rPh sb="0" eb="2">
      <t>コッコ</t>
    </rPh>
    <rPh sb="2" eb="5">
      <t>コウフキン</t>
    </rPh>
    <phoneticPr fontId="20"/>
  </si>
  <si>
    <t>その他</t>
    <rPh sb="2" eb="3">
      <t>タ</t>
    </rPh>
    <phoneticPr fontId="20"/>
  </si>
  <si>
    <t>別紙４</t>
    <phoneticPr fontId="20"/>
  </si>
  <si>
    <t>第一期事業の成果</t>
    <rPh sb="0" eb="3">
      <t>ダイイッキ</t>
    </rPh>
    <rPh sb="3" eb="5">
      <t>ジギョウ</t>
    </rPh>
    <rPh sb="6" eb="8">
      <t>セイカ</t>
    </rPh>
    <phoneticPr fontId="20"/>
  </si>
  <si>
    <t>令和５年度</t>
    <rPh sb="0" eb="2">
      <t>レイワ</t>
    </rPh>
    <rPh sb="3" eb="5">
      <t>ネンド</t>
    </rPh>
    <phoneticPr fontId="20"/>
  </si>
  <si>
    <t>令和６年度</t>
    <rPh sb="0" eb="2">
      <t>レイワ</t>
    </rPh>
    <rPh sb="3" eb="5">
      <t>ネンド</t>
    </rPh>
    <phoneticPr fontId="20"/>
  </si>
  <si>
    <t>令和７年度</t>
    <rPh sb="0" eb="2">
      <t>レイワ</t>
    </rPh>
    <rPh sb="3" eb="5">
      <t>ネンド</t>
    </rPh>
    <phoneticPr fontId="20"/>
  </si>
  <si>
    <t>第一期目標</t>
    <rPh sb="0" eb="3">
      <t>ダイイッキ</t>
    </rPh>
    <rPh sb="3" eb="5">
      <t>モクヒョウ</t>
    </rPh>
    <phoneticPr fontId="20"/>
  </si>
  <si>
    <t>これまでの成果</t>
    <rPh sb="5" eb="7">
      <t>セイカ</t>
    </rPh>
    <phoneticPr fontId="20"/>
  </si>
  <si>
    <r>
      <t xml:space="preserve">専門家等第三者からの評価
</t>
    </r>
    <r>
      <rPr>
        <sz val="8"/>
        <rFont val="ＭＳ Ｐゴシック"/>
        <family val="3"/>
        <charset val="128"/>
      </rPr>
      <t>※任意の記載項目。
※報告書やメール等による根拠の提示を求める場合がある。</t>
    </r>
    <rPh sb="0" eb="3">
      <t>センモンカ</t>
    </rPh>
    <rPh sb="3" eb="4">
      <t>トウ</t>
    </rPh>
    <rPh sb="4" eb="7">
      <t>ダイサンシャ</t>
    </rPh>
    <rPh sb="10" eb="12">
      <t>ヒョウカ</t>
    </rPh>
    <rPh sb="14" eb="16">
      <t>ニンイ</t>
    </rPh>
    <rPh sb="17" eb="21">
      <t>キサイコウモク</t>
    </rPh>
    <rPh sb="24" eb="27">
      <t>ホウコクショ</t>
    </rPh>
    <rPh sb="31" eb="32">
      <t>トウ</t>
    </rPh>
    <rPh sb="35" eb="37">
      <t>コンキョ</t>
    </rPh>
    <rPh sb="38" eb="40">
      <t>テイジ</t>
    </rPh>
    <rPh sb="41" eb="42">
      <t>モト</t>
    </rPh>
    <rPh sb="44" eb="46">
      <t>バアイ</t>
    </rPh>
    <phoneticPr fontId="20"/>
  </si>
  <si>
    <t>○○県アライグマ・クリハラリス総合対策事業</t>
    <rPh sb="2" eb="3">
      <t>ケン</t>
    </rPh>
    <rPh sb="15" eb="17">
      <t>ソウゴウ</t>
    </rPh>
    <rPh sb="17" eb="19">
      <t>タイサク</t>
    </rPh>
    <rPh sb="19" eb="21">
      <t>ジギョウ</t>
    </rPh>
    <phoneticPr fontId="20"/>
  </si>
  <si>
    <t>○○県</t>
    <rPh sb="2" eb="3">
      <t>ケン</t>
    </rPh>
    <phoneticPr fontId="20"/>
  </si>
  <si>
    <t>アライグマ・クリハラリス</t>
    <phoneticPr fontId="20"/>
  </si>
  <si>
    <t>（１）特定外来生物防除事業</t>
  </si>
  <si>
    <t>〇</t>
  </si>
  <si>
    <t>クリハラリスに限る</t>
    <rPh sb="7" eb="8">
      <t>カギ</t>
    </rPh>
    <phoneticPr fontId="20"/>
  </si>
  <si>
    <t>○○サンショウウオ：アライグマにより捕食が確認されている。
ニホンリス：クリハラリスとの生息域・資源の競合</t>
    <rPh sb="18" eb="20">
      <t>ホショク</t>
    </rPh>
    <rPh sb="21" eb="23">
      <t>カクニン</t>
    </rPh>
    <rPh sb="44" eb="47">
      <t>セイソクイキ</t>
    </rPh>
    <rPh sb="48" eb="50">
      <t>シゲン</t>
    </rPh>
    <rPh sb="51" eb="53">
      <t>キョウゴウ</t>
    </rPh>
    <phoneticPr fontId="20"/>
  </si>
  <si>
    <t>捕獲器具による捕獲</t>
    <rPh sb="0" eb="4">
      <t>ホカクキグ</t>
    </rPh>
    <rPh sb="7" eb="9">
      <t>ホカク</t>
    </rPh>
    <phoneticPr fontId="20"/>
  </si>
  <si>
    <t>県庁が主導する事業として直轄防除を実施するほか、防除実施計画に基づく県内市町村防除の支援、市民防除の推進のための普及啓発等を実施し、個体数推定とCPUEによる評価を毎年度行うことで、着実な分布域縮小を図る。とりわけアライグマにおける全国的な模範事例となることを目指した事業としている。</t>
    <rPh sb="0" eb="2">
      <t>ケンチョウ</t>
    </rPh>
    <rPh sb="3" eb="5">
      <t>シュドウ</t>
    </rPh>
    <rPh sb="7" eb="9">
      <t>ジギョウ</t>
    </rPh>
    <rPh sb="12" eb="14">
      <t>チョッカツ</t>
    </rPh>
    <rPh sb="14" eb="16">
      <t>ボウジョ</t>
    </rPh>
    <rPh sb="17" eb="19">
      <t>ジッシ</t>
    </rPh>
    <rPh sb="24" eb="30">
      <t>ボウジョジッシケイカク</t>
    </rPh>
    <rPh sb="31" eb="32">
      <t>モト</t>
    </rPh>
    <rPh sb="34" eb="39">
      <t>ケンナイシチョウソン</t>
    </rPh>
    <rPh sb="39" eb="41">
      <t>ボウジョ</t>
    </rPh>
    <rPh sb="42" eb="44">
      <t>シエン</t>
    </rPh>
    <rPh sb="45" eb="49">
      <t>シミンボウジョ</t>
    </rPh>
    <rPh sb="50" eb="52">
      <t>スイシン</t>
    </rPh>
    <rPh sb="56" eb="61">
      <t>フキュウケイハツトウ</t>
    </rPh>
    <rPh sb="62" eb="64">
      <t>ジッシ</t>
    </rPh>
    <rPh sb="66" eb="71">
      <t>コタイスウスイテイ</t>
    </rPh>
    <rPh sb="79" eb="81">
      <t>ヒョウカ</t>
    </rPh>
    <rPh sb="82" eb="85">
      <t>マイネンド</t>
    </rPh>
    <rPh sb="85" eb="86">
      <t>オコナ</t>
    </rPh>
    <rPh sb="91" eb="93">
      <t>チャクジツ</t>
    </rPh>
    <rPh sb="94" eb="97">
      <t>ブンプイキ</t>
    </rPh>
    <rPh sb="97" eb="99">
      <t>シュクショウ</t>
    </rPh>
    <rPh sb="100" eb="101">
      <t>ハカ</t>
    </rPh>
    <rPh sb="116" eb="119">
      <t>ゼンコクテキ</t>
    </rPh>
    <rPh sb="120" eb="122">
      <t>モハン</t>
    </rPh>
    <rPh sb="122" eb="124">
      <t>ジレイ</t>
    </rPh>
    <rPh sb="130" eb="132">
      <t>メザ</t>
    </rPh>
    <rPh sb="134" eb="136">
      <t>ジギョウ</t>
    </rPh>
    <phoneticPr fontId="20"/>
  </si>
  <si>
    <t>不明。</t>
    <rPh sb="0" eb="2">
      <t>フメイ</t>
    </rPh>
    <phoneticPr fontId="20"/>
  </si>
  <si>
    <t>県内全域</t>
    <rPh sb="0" eb="2">
      <t>ケンナイ</t>
    </rPh>
    <rPh sb="2" eb="4">
      <t>ゼンイキ</t>
    </rPh>
    <phoneticPr fontId="20"/>
  </si>
  <si>
    <t>県内全市町村</t>
    <rPh sb="0" eb="2">
      <t>ケンナイ</t>
    </rPh>
    <rPh sb="2" eb="6">
      <t>ゼンシチョウソン</t>
    </rPh>
    <phoneticPr fontId="20"/>
  </si>
  <si>
    <t>△△県</t>
    <rPh sb="2" eb="3">
      <t>ケン</t>
    </rPh>
    <phoneticPr fontId="20"/>
  </si>
  <si>
    <t>　当県においては、全県的にアライグマとクリハラリスの分布が確認されており、在来種である○○サンショウウオやニホンリスへの直接・間接的な被害が確認されている。とりわけ、県希少種の○○サンショウウオについてはアライグマによる捕食の脅威にさらされている。また、クリハラリスの生息密度が高まっている○○山付近ではニホンリスが５年近く確認されなくなっており、本種との競合による生息域の変化・縮小が懸念される。
　これら２種の外来生物については民地や耕作地周辺での防除を従来実施していたが、防除圧が位置的・量的に限定的であり、山林等の人目の届かない範囲での増殖と市街地への流入を止められず、有効な対策とはなっていない状況である。
　この状況を踏まえ、当県では従来の民地や耕作地から山林にも防除の範囲を広げ、全県的で強力な防除圧を県内個体群に加えるほか、山林や中山間地域の廃屋を含めた増殖源となる地域における防除を積極的に推進することで個体群の増殖ペースを抜本的に低下させる必要がある。</t>
    <rPh sb="1" eb="3">
      <t>トウケン</t>
    </rPh>
    <rPh sb="9" eb="12">
      <t>ゼンケンテキ</t>
    </rPh>
    <rPh sb="26" eb="28">
      <t>ブンプ</t>
    </rPh>
    <rPh sb="29" eb="31">
      <t>カクニン</t>
    </rPh>
    <rPh sb="37" eb="40">
      <t>ザイライシュ</t>
    </rPh>
    <rPh sb="60" eb="62">
      <t>チョクセツ</t>
    </rPh>
    <rPh sb="63" eb="66">
      <t>カンセツテキ</t>
    </rPh>
    <rPh sb="67" eb="69">
      <t>ヒガイ</t>
    </rPh>
    <rPh sb="70" eb="72">
      <t>カクニン</t>
    </rPh>
    <rPh sb="110" eb="112">
      <t>ホショク</t>
    </rPh>
    <rPh sb="113" eb="115">
      <t>キョウイ</t>
    </rPh>
    <rPh sb="134" eb="138">
      <t>セイソクミツド</t>
    </rPh>
    <rPh sb="139" eb="140">
      <t>タカ</t>
    </rPh>
    <rPh sb="147" eb="148">
      <t>ヤマ</t>
    </rPh>
    <rPh sb="148" eb="150">
      <t>フキン</t>
    </rPh>
    <rPh sb="159" eb="161">
      <t>ネンチカ</t>
    </rPh>
    <rPh sb="162" eb="164">
      <t>カクニン</t>
    </rPh>
    <rPh sb="174" eb="176">
      <t>ホンシュ</t>
    </rPh>
    <rPh sb="178" eb="180">
      <t>キョウゴウ</t>
    </rPh>
    <rPh sb="183" eb="186">
      <t>セイソクイキ</t>
    </rPh>
    <rPh sb="187" eb="189">
      <t>ヘンカ</t>
    </rPh>
    <rPh sb="190" eb="192">
      <t>シュクショウ</t>
    </rPh>
    <rPh sb="193" eb="195">
      <t>ケネン</t>
    </rPh>
    <rPh sb="205" eb="206">
      <t>シュ</t>
    </rPh>
    <rPh sb="207" eb="211">
      <t>ガイライセイブツ</t>
    </rPh>
    <rPh sb="216" eb="218">
      <t>ミンチ</t>
    </rPh>
    <rPh sb="219" eb="222">
      <t>コウサクチ</t>
    </rPh>
    <rPh sb="222" eb="224">
      <t>シュウヘン</t>
    </rPh>
    <rPh sb="226" eb="228">
      <t>ボウジョ</t>
    </rPh>
    <rPh sb="229" eb="231">
      <t>ジュウライ</t>
    </rPh>
    <rPh sb="239" eb="242">
      <t>ボウジョアツ</t>
    </rPh>
    <rPh sb="243" eb="246">
      <t>イチテキ</t>
    </rPh>
    <rPh sb="247" eb="249">
      <t>リョウテキ</t>
    </rPh>
    <rPh sb="250" eb="253">
      <t>ゲンテイテキ</t>
    </rPh>
    <rPh sb="257" eb="259">
      <t>サンリン</t>
    </rPh>
    <rPh sb="259" eb="260">
      <t>トウ</t>
    </rPh>
    <rPh sb="261" eb="262">
      <t>ヒト</t>
    </rPh>
    <rPh sb="262" eb="263">
      <t>メ</t>
    </rPh>
    <rPh sb="264" eb="265">
      <t>トド</t>
    </rPh>
    <rPh sb="268" eb="270">
      <t>ハンイ</t>
    </rPh>
    <rPh sb="272" eb="274">
      <t>ゾウショク</t>
    </rPh>
    <rPh sb="275" eb="278">
      <t>シガイチ</t>
    </rPh>
    <rPh sb="280" eb="282">
      <t>リュウニュウ</t>
    </rPh>
    <rPh sb="283" eb="284">
      <t>ト</t>
    </rPh>
    <rPh sb="289" eb="291">
      <t>ユウコウ</t>
    </rPh>
    <rPh sb="292" eb="294">
      <t>タイサク</t>
    </rPh>
    <rPh sb="302" eb="304">
      <t>ジョウキョウ</t>
    </rPh>
    <rPh sb="312" eb="314">
      <t>ジョウキョウ</t>
    </rPh>
    <rPh sb="315" eb="316">
      <t>フ</t>
    </rPh>
    <rPh sb="319" eb="321">
      <t>トウケン</t>
    </rPh>
    <rPh sb="323" eb="325">
      <t>ジュウライ</t>
    </rPh>
    <rPh sb="326" eb="328">
      <t>ミンチ</t>
    </rPh>
    <rPh sb="329" eb="332">
      <t>コウサクチ</t>
    </rPh>
    <rPh sb="334" eb="336">
      <t>サンリン</t>
    </rPh>
    <rPh sb="338" eb="340">
      <t>ボウジョ</t>
    </rPh>
    <rPh sb="341" eb="343">
      <t>ハンイ</t>
    </rPh>
    <rPh sb="344" eb="345">
      <t>ヒロ</t>
    </rPh>
    <rPh sb="347" eb="350">
      <t>ゼンケンテキ</t>
    </rPh>
    <rPh sb="351" eb="353">
      <t>キョウリョク</t>
    </rPh>
    <rPh sb="354" eb="357">
      <t>ボウジョアツ</t>
    </rPh>
    <rPh sb="358" eb="360">
      <t>ケンナイ</t>
    </rPh>
    <rPh sb="360" eb="363">
      <t>コタイグン</t>
    </rPh>
    <rPh sb="364" eb="365">
      <t>クワ</t>
    </rPh>
    <rPh sb="370" eb="372">
      <t>サンリン</t>
    </rPh>
    <rPh sb="373" eb="376">
      <t>チュウサンカン</t>
    </rPh>
    <rPh sb="376" eb="378">
      <t>チイキ</t>
    </rPh>
    <rPh sb="379" eb="381">
      <t>ハイオク</t>
    </rPh>
    <rPh sb="382" eb="383">
      <t>フク</t>
    </rPh>
    <phoneticPr fontId="20"/>
  </si>
  <si>
    <t>○○県におけるアライグマ・クリハラリスによる生態系被害の抑止</t>
    <rPh sb="2" eb="3">
      <t>ケン</t>
    </rPh>
    <rPh sb="22" eb="27">
      <t>セイタイケイヒガイ</t>
    </rPh>
    <rPh sb="28" eb="30">
      <t>ヨクシ</t>
    </rPh>
    <phoneticPr fontId="20"/>
  </si>
  <si>
    <t>　本事業の目的・目標としては、当県におけるアライグマ・クリハラリスによる生態系被害の抑止を目的とする。本事業において保全する種の主たる対象としては、県内希少種である○○サンショウウオ及びニホンリスとする。</t>
    <rPh sb="1" eb="4">
      <t>ホンジギョウ</t>
    </rPh>
    <rPh sb="5" eb="7">
      <t>モクテキ</t>
    </rPh>
    <rPh sb="8" eb="10">
      <t>モクヒョウ</t>
    </rPh>
    <rPh sb="15" eb="17">
      <t>トウケン</t>
    </rPh>
    <rPh sb="36" eb="41">
      <t>セイタイケイヒガイ</t>
    </rPh>
    <rPh sb="42" eb="44">
      <t>ヨクシ</t>
    </rPh>
    <rPh sb="45" eb="47">
      <t>モクテキ</t>
    </rPh>
    <rPh sb="51" eb="54">
      <t>ホンジギョウ</t>
    </rPh>
    <rPh sb="58" eb="60">
      <t>ホゼン</t>
    </rPh>
    <rPh sb="62" eb="63">
      <t>シュ</t>
    </rPh>
    <rPh sb="64" eb="65">
      <t>シュ</t>
    </rPh>
    <rPh sb="67" eb="69">
      <t>タイショウ</t>
    </rPh>
    <rPh sb="74" eb="76">
      <t>ケンナイ</t>
    </rPh>
    <rPh sb="76" eb="79">
      <t>キショウシュ</t>
    </rPh>
    <rPh sb="91" eb="92">
      <t>オヨ</t>
    </rPh>
    <phoneticPr fontId="20"/>
  </si>
  <si>
    <t>令和８年度</t>
    <rPh sb="0" eb="2">
      <t>レイワ</t>
    </rPh>
    <rPh sb="3" eb="5">
      <t>ネンド</t>
    </rPh>
    <phoneticPr fontId="20"/>
  </si>
  <si>
    <t>令和９年度</t>
    <rPh sb="0" eb="2">
      <t>レイワ</t>
    </rPh>
    <rPh sb="3" eb="5">
      <t>ネンド</t>
    </rPh>
    <phoneticPr fontId="20"/>
  </si>
  <si>
    <t>令和10年度</t>
    <rPh sb="0" eb="2">
      <t>レイワ</t>
    </rPh>
    <rPh sb="4" eb="6">
      <t>ネンド</t>
    </rPh>
    <phoneticPr fontId="20"/>
  </si>
  <si>
    <t>最終目標
（令和13）年度</t>
    <rPh sb="0" eb="2">
      <t>サイシュウ</t>
    </rPh>
    <rPh sb="2" eb="4">
      <t>モクヒョウ</t>
    </rPh>
    <rPh sb="6" eb="8">
      <t>レイワ</t>
    </rPh>
    <rPh sb="11" eb="13">
      <t>ネンド</t>
    </rPh>
    <phoneticPr fontId="20"/>
  </si>
  <si>
    <t>防除個体数
※ア）はアライグマ、ク）はクリハラリスを指す
※個体数減少による防除数減少が見られた際には専門家の意見を踏まえ指標を変更する。</t>
    <rPh sb="0" eb="5">
      <t>ボウジョコタイスウ</t>
    </rPh>
    <rPh sb="26" eb="27">
      <t>サ</t>
    </rPh>
    <rPh sb="30" eb="33">
      <t>コタイスウ</t>
    </rPh>
    <rPh sb="33" eb="35">
      <t>ゲンショウ</t>
    </rPh>
    <rPh sb="38" eb="41">
      <t>ボウジョスウ</t>
    </rPh>
    <rPh sb="41" eb="43">
      <t>ゲンショウ</t>
    </rPh>
    <rPh sb="44" eb="45">
      <t>ミ</t>
    </rPh>
    <rPh sb="48" eb="49">
      <t>サイ</t>
    </rPh>
    <rPh sb="51" eb="54">
      <t>センモンカ</t>
    </rPh>
    <rPh sb="55" eb="57">
      <t>イケン</t>
    </rPh>
    <rPh sb="58" eb="59">
      <t>フ</t>
    </rPh>
    <rPh sb="61" eb="63">
      <t>シヒョウ</t>
    </rPh>
    <rPh sb="64" eb="66">
      <t>ヘンコウ</t>
    </rPh>
    <phoneticPr fontId="20"/>
  </si>
  <si>
    <t>ア）150頭
ク）800頭</t>
    <rPh sb="5" eb="6">
      <t>アタマ</t>
    </rPh>
    <rPh sb="12" eb="13">
      <t>アタマ</t>
    </rPh>
    <phoneticPr fontId="20"/>
  </si>
  <si>
    <t>ア）500頭
ク）1000頭</t>
    <rPh sb="5" eb="6">
      <t>アタマ</t>
    </rPh>
    <rPh sb="13" eb="14">
      <t>アタマ</t>
    </rPh>
    <phoneticPr fontId="20"/>
  </si>
  <si>
    <t>ア）700頭
ク）1200頭</t>
    <rPh sb="5" eb="6">
      <t>アタマ</t>
    </rPh>
    <rPh sb="13" eb="14">
      <t>アタマ</t>
    </rPh>
    <phoneticPr fontId="20"/>
  </si>
  <si>
    <t>ア）1000頭
ク）2000頭</t>
    <rPh sb="6" eb="7">
      <t>アタマ</t>
    </rPh>
    <rPh sb="14" eb="15">
      <t>アタマ</t>
    </rPh>
    <phoneticPr fontId="20"/>
  </si>
  <si>
    <t>期末目標（令和８）年度</t>
    <rPh sb="0" eb="2">
      <t>キマツ</t>
    </rPh>
    <rPh sb="2" eb="4">
      <t>モクヒョウ</t>
    </rPh>
    <rPh sb="5" eb="7">
      <t>レイワ</t>
    </rPh>
    <rPh sb="9" eb="11">
      <t>ネンド</t>
    </rPh>
    <phoneticPr fontId="20"/>
  </si>
  <si>
    <t>最終目標（令和９）年度</t>
    <rPh sb="5" eb="7">
      <t>レイワ</t>
    </rPh>
    <phoneticPr fontId="20"/>
  </si>
  <si>
    <t>防除から処理までの体制確立</t>
    <rPh sb="0" eb="2">
      <t>ボウジョ</t>
    </rPh>
    <rPh sb="4" eb="6">
      <t>ショリ</t>
    </rPh>
    <rPh sb="9" eb="11">
      <t>タイセイ</t>
    </rPh>
    <rPh sb="11" eb="13">
      <t>カクリツ</t>
    </rPh>
    <phoneticPr fontId="20"/>
  </si>
  <si>
    <t>処分計画の策定・周知</t>
    <rPh sb="0" eb="2">
      <t>ショブン</t>
    </rPh>
    <rPh sb="2" eb="4">
      <t>ケイカク</t>
    </rPh>
    <rPh sb="5" eb="7">
      <t>サクテイ</t>
    </rPh>
    <rPh sb="8" eb="10">
      <t>シュウチ</t>
    </rPh>
    <phoneticPr fontId="20"/>
  </si>
  <si>
    <t>処分計画の全市町村での実施</t>
    <rPh sb="0" eb="2">
      <t>ショブン</t>
    </rPh>
    <rPh sb="2" eb="4">
      <t>ケイカク</t>
    </rPh>
    <rPh sb="5" eb="9">
      <t>ゼンシチョウソン</t>
    </rPh>
    <rPh sb="11" eb="13">
      <t>ジッシ</t>
    </rPh>
    <phoneticPr fontId="20"/>
  </si>
  <si>
    <t>CPUE
※アライグマについて適用。
※頭/100TNにて計算</t>
    <rPh sb="15" eb="17">
      <t>テキヨウ</t>
    </rPh>
    <rPh sb="20" eb="21">
      <t>アタマ</t>
    </rPh>
    <rPh sb="29" eb="31">
      <t>ケイサン</t>
    </rPh>
    <phoneticPr fontId="20"/>
  </si>
  <si>
    <t>ニホンリスの確認自治体割合
※別添地図にて対象とした自治体内での割合</t>
    <rPh sb="6" eb="8">
      <t>カクニン</t>
    </rPh>
    <rPh sb="8" eb="11">
      <t>ジチタイ</t>
    </rPh>
    <rPh sb="11" eb="13">
      <t>ワリアイ</t>
    </rPh>
    <rPh sb="15" eb="17">
      <t>ベッテン</t>
    </rPh>
    <rPh sb="17" eb="19">
      <t>チズ</t>
    </rPh>
    <rPh sb="21" eb="23">
      <t>タイショウ</t>
    </rPh>
    <rPh sb="26" eb="29">
      <t>ジチタイ</t>
    </rPh>
    <rPh sb="29" eb="30">
      <t>ナイ</t>
    </rPh>
    <rPh sb="32" eb="34">
      <t>ワリアイ</t>
    </rPh>
    <phoneticPr fontId="20"/>
  </si>
  <si>
    <t>○○サンショウウオのアライグマによる捕食被害事例数
※調査範囲は別添地図参照</t>
    <rPh sb="18" eb="20">
      <t>ホショク</t>
    </rPh>
    <rPh sb="20" eb="22">
      <t>ヒガイ</t>
    </rPh>
    <rPh sb="22" eb="24">
      <t>ジレイ</t>
    </rPh>
    <rPh sb="24" eb="25">
      <t>スウ</t>
    </rPh>
    <rPh sb="27" eb="29">
      <t>チョウサ</t>
    </rPh>
    <rPh sb="29" eb="31">
      <t>ハンイ</t>
    </rPh>
    <rPh sb="32" eb="34">
      <t>ベッテン</t>
    </rPh>
    <rPh sb="34" eb="36">
      <t>チズ</t>
    </rPh>
    <rPh sb="36" eb="38">
      <t>サンショウ</t>
    </rPh>
    <phoneticPr fontId="20"/>
  </si>
  <si>
    <t>60事例</t>
    <rPh sb="2" eb="4">
      <t>ジレイ</t>
    </rPh>
    <phoneticPr fontId="20"/>
  </si>
  <si>
    <t>50事例</t>
    <rPh sb="2" eb="4">
      <t>ジレイ</t>
    </rPh>
    <phoneticPr fontId="20"/>
  </si>
  <si>
    <t>30事例</t>
    <rPh sb="2" eb="4">
      <t>ジレイ</t>
    </rPh>
    <phoneticPr fontId="20"/>
  </si>
  <si>
    <t>0事例</t>
    <rPh sb="1" eb="3">
      <t>ジレイ</t>
    </rPh>
    <phoneticPr fontId="20"/>
  </si>
  <si>
    <t>四半期に一度、専門家に現地確認及び対策協議会への出席を依頼し、事業の進捗状況について評価をいただく機会を設ける。</t>
    <rPh sb="0" eb="3">
      <t>シハンキ</t>
    </rPh>
    <rPh sb="4" eb="6">
      <t>イチド</t>
    </rPh>
    <rPh sb="7" eb="10">
      <t>センモンカ</t>
    </rPh>
    <rPh sb="11" eb="15">
      <t>ゲンチカクニン</t>
    </rPh>
    <rPh sb="15" eb="16">
      <t>オヨ</t>
    </rPh>
    <rPh sb="17" eb="19">
      <t>タイサク</t>
    </rPh>
    <rPh sb="19" eb="22">
      <t>キョウギカイ</t>
    </rPh>
    <rPh sb="24" eb="26">
      <t>シュッセキ</t>
    </rPh>
    <rPh sb="27" eb="29">
      <t>イライ</t>
    </rPh>
    <rPh sb="31" eb="33">
      <t>ジギョウ</t>
    </rPh>
    <rPh sb="34" eb="38">
      <t>シンチョクジョウキョウ</t>
    </rPh>
    <rPh sb="42" eb="44">
      <t>ヒョウカ</t>
    </rPh>
    <rPh sb="49" eb="51">
      <t>キカイ</t>
    </rPh>
    <rPh sb="52" eb="53">
      <t>モウ</t>
    </rPh>
    <phoneticPr fontId="20"/>
  </si>
  <si>
    <t>アライグマ・クリハラリス生息状況調査</t>
    <phoneticPr fontId="20"/>
  </si>
  <si>
    <t>　専門家による指導を受けつつ、外部委託により捕獲情報、痕跡調査及びカメラトラップを用いた生息状況調査を通年実施する。
　本調査においては、アライグマ・クリハラリスの分布域の精密調査及び個体数推定を四半期に一度の集計結果をもとに行い、生息密度が高い地域における集中防除の根拠とすることを想定している。
　結果に基づき四半期に一度ゾーニングを見直し、市町村が行う防除事業への間接交付金の配分を検討する。</t>
    <rPh sb="1" eb="4">
      <t>センモンカ</t>
    </rPh>
    <rPh sb="7" eb="9">
      <t>シドウ</t>
    </rPh>
    <rPh sb="10" eb="11">
      <t>ウ</t>
    </rPh>
    <rPh sb="15" eb="19">
      <t>ガイブイタク</t>
    </rPh>
    <rPh sb="22" eb="26">
      <t>ホカクジョウホウ</t>
    </rPh>
    <rPh sb="27" eb="31">
      <t>コンセキチョウサ</t>
    </rPh>
    <rPh sb="31" eb="32">
      <t>オヨ</t>
    </rPh>
    <rPh sb="41" eb="42">
      <t>モチ</t>
    </rPh>
    <rPh sb="44" eb="50">
      <t>セイソクジョウキョウチョウサ</t>
    </rPh>
    <rPh sb="51" eb="53">
      <t>ツウネン</t>
    </rPh>
    <rPh sb="53" eb="55">
      <t>ジッシ</t>
    </rPh>
    <rPh sb="60" eb="63">
      <t>ホンチョウサ</t>
    </rPh>
    <rPh sb="82" eb="84">
      <t>ブンプ</t>
    </rPh>
    <rPh sb="84" eb="85">
      <t>イキ</t>
    </rPh>
    <rPh sb="86" eb="90">
      <t>セイミツチョウサ</t>
    </rPh>
    <rPh sb="90" eb="91">
      <t>オヨ</t>
    </rPh>
    <rPh sb="92" eb="95">
      <t>コタイスウ</t>
    </rPh>
    <rPh sb="95" eb="97">
      <t>スイテイ</t>
    </rPh>
    <rPh sb="98" eb="101">
      <t>シハンキ</t>
    </rPh>
    <rPh sb="102" eb="104">
      <t>イチド</t>
    </rPh>
    <rPh sb="105" eb="109">
      <t>シュウケイケッカ</t>
    </rPh>
    <rPh sb="113" eb="114">
      <t>オコナ</t>
    </rPh>
    <rPh sb="116" eb="120">
      <t>セイソクミツド</t>
    </rPh>
    <rPh sb="121" eb="122">
      <t>タカ</t>
    </rPh>
    <rPh sb="123" eb="125">
      <t>チイキ</t>
    </rPh>
    <rPh sb="129" eb="133">
      <t>シュウチュウボウジョ</t>
    </rPh>
    <rPh sb="134" eb="136">
      <t>コンキョ</t>
    </rPh>
    <rPh sb="142" eb="144">
      <t>ソウテイ</t>
    </rPh>
    <rPh sb="151" eb="153">
      <t>ケッカ</t>
    </rPh>
    <rPh sb="154" eb="155">
      <t>モト</t>
    </rPh>
    <rPh sb="157" eb="160">
      <t>シハンキ</t>
    </rPh>
    <rPh sb="161" eb="163">
      <t>イチド</t>
    </rPh>
    <rPh sb="169" eb="171">
      <t>ミナオ</t>
    </rPh>
    <rPh sb="173" eb="176">
      <t>シチョウソン</t>
    </rPh>
    <rPh sb="177" eb="178">
      <t>オコナ</t>
    </rPh>
    <rPh sb="179" eb="181">
      <t>ボウジョ</t>
    </rPh>
    <rPh sb="181" eb="183">
      <t>ジギョウ</t>
    </rPh>
    <rPh sb="185" eb="190">
      <t>カンセツコウフキン</t>
    </rPh>
    <rPh sb="191" eb="193">
      <t>ハイブン</t>
    </rPh>
    <rPh sb="194" eb="196">
      <t>ケントウ</t>
    </rPh>
    <phoneticPr fontId="20"/>
  </si>
  <si>
    <t>○○サンショウウオ被害状況調査</t>
    <phoneticPr fontId="20"/>
  </si>
  <si>
    <t>　アライグマ・クリハラリス生息状況調査と並行して、○○川流域において、○○サンショウウオの被害状況の調査を通年行う。
　被害状況については、発見した死骸の状況を写真で収集し、専門家による判定を受けることとする。
　既知の生息域から同心円状にゾーニングしたエリアにおいて実施し、生息域に近いエリアほど重点的に調査を実施する。
　本調査結果については、アライグマ防除の進捗状況を評価する指標の一つとして取り扱う。</t>
    <phoneticPr fontId="20"/>
  </si>
  <si>
    <t>県内防除計画の立案（処理計画を含む）</t>
    <phoneticPr fontId="20"/>
  </si>
  <si>
    <t>　当県における今後のアライグマ・クリハラリスの防除戦略となる計画を立案する。立案にあたっては、専門家のほか有志市町村、所管の地方環境事務所による計画策定委員会を設け、多面的な視野からの意見を伺う。
　また、捕獲した個体の処分までの処理計画を本計画内で定め、県内市町村に周知する。</t>
    <rPh sb="1" eb="3">
      <t>トウケン</t>
    </rPh>
    <rPh sb="7" eb="9">
      <t>コンゴ</t>
    </rPh>
    <rPh sb="33" eb="35">
      <t>リツアン</t>
    </rPh>
    <rPh sb="38" eb="40">
      <t>リツアン</t>
    </rPh>
    <rPh sb="47" eb="50">
      <t>センモンカ</t>
    </rPh>
    <rPh sb="53" eb="58">
      <t>ユウシシチョウソン</t>
    </rPh>
    <rPh sb="59" eb="61">
      <t>ショカン</t>
    </rPh>
    <rPh sb="62" eb="69">
      <t>チホウカンキョウジムショ</t>
    </rPh>
    <rPh sb="72" eb="76">
      <t>ケイカクサクテイ</t>
    </rPh>
    <rPh sb="76" eb="79">
      <t>イインカイ</t>
    </rPh>
    <rPh sb="80" eb="81">
      <t>モウ</t>
    </rPh>
    <rPh sb="83" eb="86">
      <t>タメンテキ</t>
    </rPh>
    <rPh sb="87" eb="89">
      <t>シヤ</t>
    </rPh>
    <rPh sb="92" eb="94">
      <t>イケン</t>
    </rPh>
    <rPh sb="95" eb="96">
      <t>ウカガ</t>
    </rPh>
    <rPh sb="103" eb="105">
      <t>ホカク</t>
    </rPh>
    <rPh sb="107" eb="109">
      <t>コタイ</t>
    </rPh>
    <rPh sb="110" eb="112">
      <t>ショブン</t>
    </rPh>
    <rPh sb="115" eb="119">
      <t>ショリケイカク</t>
    </rPh>
    <rPh sb="120" eb="124">
      <t>ホンケイカクナイ</t>
    </rPh>
    <rPh sb="125" eb="126">
      <t>サダ</t>
    </rPh>
    <rPh sb="128" eb="133">
      <t>ケンナイシチョウソン</t>
    </rPh>
    <rPh sb="134" eb="136">
      <t>シュウチ</t>
    </rPh>
    <phoneticPr fontId="20"/>
  </si>
  <si>
    <t>市民向け普及啓発</t>
    <rPh sb="0" eb="3">
      <t>シミンム</t>
    </rPh>
    <rPh sb="4" eb="8">
      <t>フキュウケイハツ</t>
    </rPh>
    <phoneticPr fontId="20"/>
  </si>
  <si>
    <t>　市民による通報精度向上を企図して普及啓発を実施する。
　アライグマ・クリハラリスの特徴や類似する生物との判別方法を記載したパンフレットを作成し、イベント等で配布する。
　また、農業従事者を中心として県が公示する防除従事者として参画いただくことを目的とし、防除講習会を実施する。（当該講習会は農業従事者に限らず受講可能とする。）</t>
    <rPh sb="1" eb="3">
      <t>シミン</t>
    </rPh>
    <rPh sb="6" eb="8">
      <t>ツウホウ</t>
    </rPh>
    <rPh sb="8" eb="12">
      <t>セイドコウジョウ</t>
    </rPh>
    <rPh sb="13" eb="15">
      <t>キト</t>
    </rPh>
    <rPh sb="17" eb="21">
      <t>フキュウケイハツ</t>
    </rPh>
    <rPh sb="22" eb="24">
      <t>ジッシ</t>
    </rPh>
    <rPh sb="42" eb="44">
      <t>トクチョウ</t>
    </rPh>
    <rPh sb="45" eb="47">
      <t>ルイジ</t>
    </rPh>
    <rPh sb="49" eb="51">
      <t>セイブツ</t>
    </rPh>
    <rPh sb="53" eb="57">
      <t>ハンベツホウホウ</t>
    </rPh>
    <rPh sb="58" eb="60">
      <t>キサイ</t>
    </rPh>
    <rPh sb="69" eb="71">
      <t>サクセイ</t>
    </rPh>
    <rPh sb="77" eb="78">
      <t>トウ</t>
    </rPh>
    <rPh sb="79" eb="81">
      <t>ハイフ</t>
    </rPh>
    <rPh sb="89" eb="94">
      <t>ノウギョウジュウジシャ</t>
    </rPh>
    <rPh sb="95" eb="97">
      <t>チュウシン</t>
    </rPh>
    <rPh sb="100" eb="101">
      <t>ケン</t>
    </rPh>
    <rPh sb="102" eb="104">
      <t>コウジ</t>
    </rPh>
    <rPh sb="106" eb="108">
      <t>ボウジョ</t>
    </rPh>
    <rPh sb="108" eb="111">
      <t>ジュウジシャ</t>
    </rPh>
    <rPh sb="114" eb="116">
      <t>サンカク</t>
    </rPh>
    <rPh sb="123" eb="125">
      <t>モクテキ</t>
    </rPh>
    <rPh sb="128" eb="133">
      <t>ボウジョコウシュウカイ</t>
    </rPh>
    <rPh sb="134" eb="136">
      <t>ジッシ</t>
    </rPh>
    <rPh sb="140" eb="142">
      <t>トウガイ</t>
    </rPh>
    <rPh sb="142" eb="145">
      <t>コウシュウカイ</t>
    </rPh>
    <rPh sb="146" eb="151">
      <t>ノウギョウジュウジシャ</t>
    </rPh>
    <rPh sb="152" eb="153">
      <t>カギ</t>
    </rPh>
    <rPh sb="155" eb="159">
      <t>ジュコウカノウ</t>
    </rPh>
    <phoneticPr fontId="20"/>
  </si>
  <si>
    <t>通報システム構築</t>
    <phoneticPr fontId="20"/>
  </si>
  <si>
    <t>　市民による通報システムをWEB－GIS形式で構築する。
　通報された情報は県庁が管理するサーバーに自動で投稿される仕様とし、市民向けに四半期に一度情報を更新して公開する想定である。
　本システムの構築により、市民からの通報を24時間受け付けられるようにすることで、積極的な情報収集を図る。</t>
    <rPh sb="1" eb="3">
      <t>シミン</t>
    </rPh>
    <rPh sb="6" eb="8">
      <t>ツウホウ</t>
    </rPh>
    <phoneticPr fontId="20"/>
  </si>
  <si>
    <t>アライグマ・クリハラリス防除事業（市町村への間接交付により実施。）</t>
    <phoneticPr fontId="20"/>
  </si>
  <si>
    <t>　再間接交付規程において、採択要件に「専門家の配置」及び「四半期に一度の専門家による進捗評価」を定めることにより、市町村内における自主的な進捗管理を促すとともに、四半期に一度の報告を義務付けることで、市町村へ必要な指導を県が実施できる体制を構築する。
　進捗が思わしくない市町村に対しては、県職員及び県選定の専門家による助言を行うこととし、必要に応じて所管の地方環境事務所の助言を求めることとする。</t>
    <rPh sb="1" eb="8">
      <t>サイカンセツコウフキテイ</t>
    </rPh>
    <rPh sb="13" eb="17">
      <t>サイタクヨウケン</t>
    </rPh>
    <rPh sb="19" eb="22">
      <t>センモンカ</t>
    </rPh>
    <rPh sb="23" eb="25">
      <t>ハイチ</t>
    </rPh>
    <rPh sb="26" eb="27">
      <t>オヨ</t>
    </rPh>
    <rPh sb="29" eb="32">
      <t>シハンキ</t>
    </rPh>
    <rPh sb="33" eb="35">
      <t>イチド</t>
    </rPh>
    <rPh sb="36" eb="39">
      <t>センモンカ</t>
    </rPh>
    <rPh sb="42" eb="46">
      <t>シンチョクヒョウカ</t>
    </rPh>
    <rPh sb="48" eb="49">
      <t>サダ</t>
    </rPh>
    <rPh sb="57" eb="60">
      <t>シチョウソン</t>
    </rPh>
    <rPh sb="60" eb="61">
      <t>ナイ</t>
    </rPh>
    <rPh sb="65" eb="68">
      <t>ジシュテキ</t>
    </rPh>
    <rPh sb="69" eb="73">
      <t>シンチョクカンリ</t>
    </rPh>
    <rPh sb="74" eb="75">
      <t>ウナガ</t>
    </rPh>
    <rPh sb="81" eb="84">
      <t>シハンキ</t>
    </rPh>
    <rPh sb="85" eb="87">
      <t>イチド</t>
    </rPh>
    <rPh sb="88" eb="90">
      <t>ホウコク</t>
    </rPh>
    <rPh sb="91" eb="94">
      <t>ギムヅ</t>
    </rPh>
    <rPh sb="100" eb="103">
      <t>シチョウソン</t>
    </rPh>
    <rPh sb="104" eb="106">
      <t>ヒツヨウ</t>
    </rPh>
    <rPh sb="107" eb="109">
      <t>シドウ</t>
    </rPh>
    <rPh sb="110" eb="111">
      <t>ケン</t>
    </rPh>
    <rPh sb="112" eb="114">
      <t>ジッシ</t>
    </rPh>
    <rPh sb="117" eb="119">
      <t>タイセイ</t>
    </rPh>
    <rPh sb="120" eb="122">
      <t>コウチク</t>
    </rPh>
    <rPh sb="127" eb="129">
      <t>シンチョク</t>
    </rPh>
    <rPh sb="130" eb="131">
      <t>オモ</t>
    </rPh>
    <rPh sb="136" eb="139">
      <t>シチョウソン</t>
    </rPh>
    <rPh sb="140" eb="141">
      <t>タイ</t>
    </rPh>
    <rPh sb="145" eb="146">
      <t>ケン</t>
    </rPh>
    <rPh sb="146" eb="148">
      <t>ショクイン</t>
    </rPh>
    <rPh sb="148" eb="149">
      <t>オヨ</t>
    </rPh>
    <rPh sb="150" eb="153">
      <t>ケンセンテイ</t>
    </rPh>
    <rPh sb="154" eb="157">
      <t>センモンカ</t>
    </rPh>
    <rPh sb="160" eb="162">
      <t>ジョゲン</t>
    </rPh>
    <rPh sb="163" eb="164">
      <t>オコナ</t>
    </rPh>
    <rPh sb="170" eb="172">
      <t>ヒツヨウ</t>
    </rPh>
    <rPh sb="173" eb="174">
      <t>オウ</t>
    </rPh>
    <rPh sb="176" eb="178">
      <t>ショカン</t>
    </rPh>
    <rPh sb="179" eb="186">
      <t>チホウカンキョウジムショ</t>
    </rPh>
    <rPh sb="187" eb="189">
      <t>ジョゲン</t>
    </rPh>
    <rPh sb="190" eb="191">
      <t>モト</t>
    </rPh>
    <phoneticPr fontId="20"/>
  </si>
  <si>
    <t>○○県生物多様性地域戦略</t>
    <rPh sb="2" eb="3">
      <t>ケン</t>
    </rPh>
    <rPh sb="3" eb="8">
      <t>セイブツタヨウセイ</t>
    </rPh>
    <rPh sb="8" eb="12">
      <t>チイキセンリャク</t>
    </rPh>
    <phoneticPr fontId="20"/>
  </si>
  <si>
    <t>アライグマ防除の手引き（環境省）</t>
    <rPh sb="5" eb="7">
      <t>ボウジョ</t>
    </rPh>
    <rPh sb="8" eb="10">
      <t>テビ</t>
    </rPh>
    <rPh sb="12" eb="15">
      <t>カンキョウショウ</t>
    </rPh>
    <phoneticPr fontId="20"/>
  </si>
  <si>
    <t>○○県クリハラリスの根絶に向けた提言（○○大学農学研究科）</t>
    <rPh sb="0" eb="3">
      <t>マルマルケン</t>
    </rPh>
    <rPh sb="10" eb="12">
      <t>コンゼツ</t>
    </rPh>
    <rPh sb="13" eb="14">
      <t>ム</t>
    </rPh>
    <rPh sb="16" eb="18">
      <t>テイゲン</t>
    </rPh>
    <rPh sb="21" eb="23">
      <t>ダイガク</t>
    </rPh>
    <rPh sb="23" eb="28">
      <t>ノウガクケンキュウカ</t>
    </rPh>
    <phoneticPr fontId="20"/>
  </si>
  <si>
    <t>□□国アライグマ管理計画（□□国農務省）</t>
    <rPh sb="2" eb="3">
      <t>コク</t>
    </rPh>
    <rPh sb="8" eb="10">
      <t>カンリ</t>
    </rPh>
    <rPh sb="10" eb="12">
      <t>ケイカク</t>
    </rPh>
    <rPh sb="15" eb="16">
      <t>コク</t>
    </rPh>
    <rPh sb="16" eb="19">
      <t>ノウムショウ</t>
    </rPh>
    <phoneticPr fontId="20"/>
  </si>
  <si>
    <t>○○大学農学研究科教授</t>
    <rPh sb="2" eb="4">
      <t>ダイガク</t>
    </rPh>
    <rPh sb="4" eb="9">
      <t>ノウガクケンキュウカ</t>
    </rPh>
    <rPh sb="9" eb="11">
      <t>キョウジュ</t>
    </rPh>
    <phoneticPr fontId="20"/>
  </si>
  <si>
    <t>四半期に一度、事業進捗を報告し、助言を受ける。</t>
    <rPh sb="0" eb="3">
      <t>シハンキ</t>
    </rPh>
    <rPh sb="4" eb="6">
      <t>イチド</t>
    </rPh>
    <rPh sb="7" eb="11">
      <t>ジギョウシンチョク</t>
    </rPh>
    <rPh sb="12" eb="14">
      <t>ホウコク</t>
    </rPh>
    <rPh sb="16" eb="18">
      <t>ジョゲン</t>
    </rPh>
    <rPh sb="19" eb="20">
      <t>ウ</t>
    </rPh>
    <phoneticPr fontId="20"/>
  </si>
  <si>
    <t>○○　○○</t>
    <phoneticPr fontId="20"/>
  </si>
  <si>
    <t>第一四半期中</t>
    <rPh sb="0" eb="6">
      <t>ダイイチシハンキチュウ</t>
    </rPh>
    <phoneticPr fontId="20"/>
  </si>
  <si>
    <t>○</t>
  </si>
  <si>
    <t>○○県立自然公園</t>
    <rPh sb="2" eb="4">
      <t>ケンリツ</t>
    </rPh>
    <rPh sb="4" eb="6">
      <t>シゼン</t>
    </rPh>
    <rPh sb="6" eb="8">
      <t>コウエン</t>
    </rPh>
    <phoneticPr fontId="20"/>
  </si>
  <si>
    <t>○○鳥獣保護区</t>
    <rPh sb="2" eb="7">
      <t>チョウジュウホゴク</t>
    </rPh>
    <phoneticPr fontId="20"/>
  </si>
  <si>
    <t>県RDB　NT</t>
    <rPh sb="0" eb="1">
      <t>ケン</t>
    </rPh>
    <phoneticPr fontId="20"/>
  </si>
  <si>
    <t>IUCN　Red List　LC</t>
    <phoneticPr fontId="20"/>
  </si>
  <si>
    <t>－</t>
    <phoneticPr fontId="20"/>
  </si>
  <si>
    <t>○○サンショウウオ</t>
    <phoneticPr fontId="20"/>
  </si>
  <si>
    <t>ニホンリス</t>
    <phoneticPr fontId="20"/>
  </si>
  <si>
    <t>クリハラリスにより食害を受ける在来植物全般</t>
    <rPh sb="9" eb="11">
      <t>ショクガイ</t>
    </rPh>
    <rPh sb="12" eb="13">
      <t>ウ</t>
    </rPh>
    <rPh sb="15" eb="19">
      <t>ザイライショクブツ</t>
    </rPh>
    <rPh sb="19" eb="21">
      <t>ゼンパン</t>
    </rPh>
    <phoneticPr fontId="20"/>
  </si>
  <si>
    <t>　本事業では、県内の○○大学に外来哺乳類対策に通じる専門家が複数存在するため、それら専門家の積極的な活用による専門家旅費の削減を図ることとする。
　また、充実した基礎調査を行うことで、打ち漏らし、空打ちを防ぐ形で高精度な集中防除を実施することで、予算の効率的執行を図る。
　その他、本事業内で構築する通報システムによる市民参画の促進により、従来外部に委託していた全県的な生息状況調査を市民の協力を得て実施することとし、業務発注に要する費用の削減を図っている。
　加えて、本事業においては下記のとおり企業版ふるさと納税を活用することとしており、普及啓発事業の一環として県内や本県にゆかりのある企業に対し寄付のお願いを行う。これにより、民間資金の活用を積極的に行い、行政が負担する費用の削減を図っている。</t>
    <rPh sb="1" eb="4">
      <t>ホンジギョウ</t>
    </rPh>
    <rPh sb="7" eb="9">
      <t>ケンナイ</t>
    </rPh>
    <rPh sb="12" eb="14">
      <t>ダイガク</t>
    </rPh>
    <rPh sb="15" eb="17">
      <t>ガイライ</t>
    </rPh>
    <rPh sb="17" eb="20">
      <t>ホニュウルイ</t>
    </rPh>
    <rPh sb="20" eb="22">
      <t>タイサク</t>
    </rPh>
    <rPh sb="23" eb="24">
      <t>ツウ</t>
    </rPh>
    <rPh sb="26" eb="29">
      <t>センモンカ</t>
    </rPh>
    <rPh sb="30" eb="34">
      <t>フクスウソンザイ</t>
    </rPh>
    <rPh sb="42" eb="45">
      <t>センモンカ</t>
    </rPh>
    <rPh sb="46" eb="49">
      <t>セッキョクテキ</t>
    </rPh>
    <rPh sb="50" eb="52">
      <t>カツヨウ</t>
    </rPh>
    <rPh sb="55" eb="58">
      <t>センモンカ</t>
    </rPh>
    <rPh sb="58" eb="60">
      <t>リョヒ</t>
    </rPh>
    <rPh sb="61" eb="63">
      <t>サクゲン</t>
    </rPh>
    <rPh sb="64" eb="65">
      <t>ハカ</t>
    </rPh>
    <rPh sb="77" eb="79">
      <t>ジュウジツ</t>
    </rPh>
    <rPh sb="81" eb="85">
      <t>キソチョウサ</t>
    </rPh>
    <rPh sb="86" eb="87">
      <t>オコナ</t>
    </rPh>
    <rPh sb="92" eb="93">
      <t>ウ</t>
    </rPh>
    <rPh sb="94" eb="95">
      <t>モ</t>
    </rPh>
    <rPh sb="98" eb="100">
      <t>カラウ</t>
    </rPh>
    <rPh sb="102" eb="103">
      <t>フセ</t>
    </rPh>
    <rPh sb="104" eb="105">
      <t>カタチ</t>
    </rPh>
    <rPh sb="106" eb="109">
      <t>コウセイド</t>
    </rPh>
    <rPh sb="110" eb="114">
      <t>シュウチュウボウジョ</t>
    </rPh>
    <rPh sb="115" eb="117">
      <t>ジッシ</t>
    </rPh>
    <rPh sb="123" eb="125">
      <t>ヨサン</t>
    </rPh>
    <rPh sb="126" eb="129">
      <t>コウリツテキ</t>
    </rPh>
    <rPh sb="129" eb="131">
      <t>シッコウ</t>
    </rPh>
    <rPh sb="132" eb="133">
      <t>ハカ</t>
    </rPh>
    <rPh sb="139" eb="140">
      <t>タ</t>
    </rPh>
    <rPh sb="141" eb="145">
      <t>ホンジギョウナイ</t>
    </rPh>
    <rPh sb="146" eb="148">
      <t>コウチク</t>
    </rPh>
    <rPh sb="150" eb="152">
      <t>ツウホウ</t>
    </rPh>
    <rPh sb="159" eb="163">
      <t>シミンサンカク</t>
    </rPh>
    <rPh sb="164" eb="166">
      <t>ソクシン</t>
    </rPh>
    <rPh sb="170" eb="172">
      <t>ジュウライ</t>
    </rPh>
    <rPh sb="172" eb="174">
      <t>ガイブ</t>
    </rPh>
    <rPh sb="175" eb="177">
      <t>イタク</t>
    </rPh>
    <rPh sb="181" eb="184">
      <t>ゼンケンテキ</t>
    </rPh>
    <rPh sb="185" eb="191">
      <t>セイソクジョウキョウチョウサ</t>
    </rPh>
    <rPh sb="192" eb="194">
      <t>シミン</t>
    </rPh>
    <rPh sb="195" eb="197">
      <t>キョウリョク</t>
    </rPh>
    <rPh sb="198" eb="199">
      <t>エ</t>
    </rPh>
    <rPh sb="200" eb="202">
      <t>ジッシ</t>
    </rPh>
    <rPh sb="209" eb="211">
      <t>ギョウム</t>
    </rPh>
    <rPh sb="211" eb="213">
      <t>ハッチュウ</t>
    </rPh>
    <rPh sb="214" eb="215">
      <t>ヨウ</t>
    </rPh>
    <rPh sb="217" eb="219">
      <t>ヒヨウ</t>
    </rPh>
    <rPh sb="220" eb="222">
      <t>サクゲン</t>
    </rPh>
    <rPh sb="223" eb="224">
      <t>ハカ</t>
    </rPh>
    <rPh sb="231" eb="232">
      <t>クワ</t>
    </rPh>
    <rPh sb="235" eb="238">
      <t>ホンジギョウ</t>
    </rPh>
    <rPh sb="243" eb="245">
      <t>カキ</t>
    </rPh>
    <rPh sb="249" eb="252">
      <t>キギョウバン</t>
    </rPh>
    <rPh sb="256" eb="258">
      <t>ノウゼイ</t>
    </rPh>
    <rPh sb="259" eb="261">
      <t>カツヨウ</t>
    </rPh>
    <rPh sb="271" eb="277">
      <t>フキュウケイハツジギョウ</t>
    </rPh>
    <rPh sb="278" eb="280">
      <t>イッカン</t>
    </rPh>
    <rPh sb="283" eb="285">
      <t>ケンナイ</t>
    </rPh>
    <rPh sb="286" eb="288">
      <t>ホンケン</t>
    </rPh>
    <rPh sb="295" eb="297">
      <t>キギョウ</t>
    </rPh>
    <rPh sb="298" eb="299">
      <t>タイ</t>
    </rPh>
    <rPh sb="300" eb="302">
      <t>キフ</t>
    </rPh>
    <rPh sb="304" eb="305">
      <t>ネガ</t>
    </rPh>
    <rPh sb="307" eb="308">
      <t>オコナ</t>
    </rPh>
    <rPh sb="316" eb="320">
      <t>ミンカンシキン</t>
    </rPh>
    <rPh sb="321" eb="323">
      <t>カツヨウ</t>
    </rPh>
    <rPh sb="324" eb="327">
      <t>セッキョクテキ</t>
    </rPh>
    <rPh sb="328" eb="329">
      <t>オコナ</t>
    </rPh>
    <rPh sb="331" eb="333">
      <t>ギョウセイ</t>
    </rPh>
    <rPh sb="334" eb="336">
      <t>フタン</t>
    </rPh>
    <rPh sb="338" eb="340">
      <t>ヒヨウ</t>
    </rPh>
    <rPh sb="341" eb="343">
      <t>サクゲン</t>
    </rPh>
    <rPh sb="344" eb="345">
      <t>ハカ</t>
    </rPh>
    <phoneticPr fontId="20"/>
  </si>
  <si>
    <t>　従来外部に委託していた全県的な生息状況調査には1000万円の委託費を必要としていたが、システム構築（200万円を想定）により次年度以降は当該費用は大幅に削減され、100万円ほどに削減される。
　また、企業版ふるさと納税の目標金額は1000万円としており、特に県内企業はCSR活動の一環として寄付に前向きな状況である。目標達成時には、本事業に必要となる費用の相当量を民間資金によって賄うことが可能となる。普及啓発に要する費用は150万円であるが、行政が投入する普及啓発費用を大きく超えた金額の収入を予定している。</t>
    <rPh sb="1" eb="3">
      <t>ジュウライ</t>
    </rPh>
    <rPh sb="3" eb="5">
      <t>ガイブ</t>
    </rPh>
    <rPh sb="6" eb="8">
      <t>イタク</t>
    </rPh>
    <rPh sb="12" eb="15">
      <t>ゼンケンテキ</t>
    </rPh>
    <rPh sb="16" eb="22">
      <t>セイソクジョウキョウチョウサ</t>
    </rPh>
    <rPh sb="28" eb="30">
      <t>マンエン</t>
    </rPh>
    <rPh sb="31" eb="34">
      <t>イタクヒ</t>
    </rPh>
    <rPh sb="35" eb="37">
      <t>ヒツヨウ</t>
    </rPh>
    <rPh sb="48" eb="50">
      <t>コウチク</t>
    </rPh>
    <rPh sb="54" eb="56">
      <t>マンエン</t>
    </rPh>
    <rPh sb="57" eb="59">
      <t>ソウテイ</t>
    </rPh>
    <rPh sb="63" eb="68">
      <t>ジネンドイコウ</t>
    </rPh>
    <rPh sb="69" eb="71">
      <t>トウガイ</t>
    </rPh>
    <rPh sb="71" eb="73">
      <t>ヒヨウ</t>
    </rPh>
    <rPh sb="74" eb="76">
      <t>オオハバ</t>
    </rPh>
    <rPh sb="77" eb="79">
      <t>サクゲン</t>
    </rPh>
    <rPh sb="85" eb="87">
      <t>マンエン</t>
    </rPh>
    <rPh sb="90" eb="92">
      <t>サクゲン</t>
    </rPh>
    <rPh sb="101" eb="104">
      <t>キギョウバン</t>
    </rPh>
    <rPh sb="108" eb="110">
      <t>ノウゼイ</t>
    </rPh>
    <rPh sb="111" eb="115">
      <t>モクヒョウキンガク</t>
    </rPh>
    <rPh sb="120" eb="122">
      <t>マンエン</t>
    </rPh>
    <rPh sb="128" eb="129">
      <t>トク</t>
    </rPh>
    <rPh sb="130" eb="132">
      <t>ケンナイ</t>
    </rPh>
    <rPh sb="132" eb="134">
      <t>キギョウ</t>
    </rPh>
    <rPh sb="138" eb="140">
      <t>カツドウ</t>
    </rPh>
    <rPh sb="141" eb="143">
      <t>イッカン</t>
    </rPh>
    <rPh sb="146" eb="148">
      <t>キフ</t>
    </rPh>
    <rPh sb="149" eb="151">
      <t>マエム</t>
    </rPh>
    <rPh sb="153" eb="155">
      <t>ジョウキョウ</t>
    </rPh>
    <rPh sb="159" eb="164">
      <t>モクヒョウタッセイジ</t>
    </rPh>
    <rPh sb="167" eb="170">
      <t>ホンジギョウ</t>
    </rPh>
    <rPh sb="171" eb="173">
      <t>ヒツヨウ</t>
    </rPh>
    <rPh sb="176" eb="178">
      <t>ヒヨウ</t>
    </rPh>
    <rPh sb="179" eb="182">
      <t>ソウトウリョウ</t>
    </rPh>
    <rPh sb="183" eb="187">
      <t>ミンカンシキン</t>
    </rPh>
    <rPh sb="191" eb="192">
      <t>マカナ</t>
    </rPh>
    <rPh sb="196" eb="198">
      <t>カノウ</t>
    </rPh>
    <rPh sb="202" eb="206">
      <t>フキュウケイハツ</t>
    </rPh>
    <rPh sb="207" eb="208">
      <t>ヨウ</t>
    </rPh>
    <rPh sb="210" eb="212">
      <t>ヒヨウ</t>
    </rPh>
    <rPh sb="216" eb="218">
      <t>マンエン</t>
    </rPh>
    <rPh sb="223" eb="225">
      <t>ギョウセイ</t>
    </rPh>
    <rPh sb="226" eb="228">
      <t>トウニュウ</t>
    </rPh>
    <rPh sb="230" eb="234">
      <t>フキュウケイハツ</t>
    </rPh>
    <rPh sb="234" eb="236">
      <t>ヒヨウ</t>
    </rPh>
    <rPh sb="237" eb="238">
      <t>オオ</t>
    </rPh>
    <rPh sb="240" eb="241">
      <t>コ</t>
    </rPh>
    <rPh sb="243" eb="245">
      <t>キンガク</t>
    </rPh>
    <rPh sb="246" eb="248">
      <t>シュウニュウ</t>
    </rPh>
    <rPh sb="249" eb="251">
      <t>ヨテイ</t>
    </rPh>
    <phoneticPr fontId="20"/>
  </si>
  <si>
    <t>1,000万円</t>
    <rPh sb="5" eb="7">
      <t>マンエン</t>
    </rPh>
    <phoneticPr fontId="20"/>
  </si>
  <si>
    <r>
      <t>主たる事業対象の
特定外来生物等の種名</t>
    </r>
    <r>
      <rPr>
        <b/>
        <sz val="11"/>
        <color indexed="10"/>
        <rFont val="ＭＳ Ｐゴシック"/>
        <family val="3"/>
        <charset val="128"/>
      </rPr>
      <t>＊</t>
    </r>
    <rPh sb="0" eb="1">
      <t>シュ</t>
    </rPh>
    <rPh sb="3" eb="5">
      <t>ジギョウ</t>
    </rPh>
    <rPh sb="5" eb="7">
      <t>タイショウ</t>
    </rPh>
    <rPh sb="9" eb="11">
      <t>トクテイ</t>
    </rPh>
    <rPh sb="11" eb="13">
      <t>ガイライ</t>
    </rPh>
    <rPh sb="13" eb="15">
      <t>セイブツ</t>
    </rPh>
    <rPh sb="15" eb="16">
      <t>トウ</t>
    </rPh>
    <rPh sb="17" eb="18">
      <t>シュ</t>
    </rPh>
    <rPh sb="18" eb="19">
      <t>メイ</t>
    </rPh>
    <phoneticPr fontId="20"/>
  </si>
  <si>
    <r>
      <t>該当する交付対象事業</t>
    </r>
    <r>
      <rPr>
        <b/>
        <sz val="11"/>
        <color indexed="10"/>
        <rFont val="ＭＳ Ｐゴシック"/>
        <family val="3"/>
        <charset val="128"/>
      </rPr>
      <t>＊</t>
    </r>
    <phoneticPr fontId="20"/>
  </si>
  <si>
    <r>
      <t>事業対象地域</t>
    </r>
    <r>
      <rPr>
        <b/>
        <sz val="11"/>
        <color indexed="10"/>
        <rFont val="ＭＳ Ｐゴシック"/>
        <family val="3"/>
        <charset val="128"/>
      </rPr>
      <t>＊</t>
    </r>
    <r>
      <rPr>
        <b/>
        <sz val="11"/>
        <color indexed="8"/>
        <rFont val="ＭＳ Ｐゴシック"/>
        <family val="3"/>
        <charset val="128"/>
      </rPr>
      <t xml:space="preserve">
</t>
    </r>
    <r>
      <rPr>
        <sz val="8"/>
        <color indexed="8"/>
        <rFont val="ＭＳ Ｐゴシック"/>
        <family val="3"/>
        <charset val="128"/>
      </rPr>
      <t>※地図で示すことも可</t>
    </r>
    <rPh sb="0" eb="2">
      <t>ジギョウ</t>
    </rPh>
    <rPh sb="2" eb="4">
      <t>タイショウ</t>
    </rPh>
    <rPh sb="4" eb="6">
      <t>チイキ</t>
    </rPh>
    <rPh sb="9" eb="11">
      <t>チズ</t>
    </rPh>
    <rPh sb="12" eb="13">
      <t>シメ</t>
    </rPh>
    <rPh sb="17" eb="18">
      <t>カ</t>
    </rPh>
    <phoneticPr fontId="20"/>
  </si>
  <si>
    <r>
      <t>実施期間</t>
    </r>
    <r>
      <rPr>
        <b/>
        <sz val="11"/>
        <color indexed="10"/>
        <rFont val="ＭＳ Ｐゴシック"/>
        <family val="3"/>
        <charset val="128"/>
      </rPr>
      <t>＊</t>
    </r>
    <rPh sb="0" eb="2">
      <t>ジッシ</t>
    </rPh>
    <phoneticPr fontId="20"/>
  </si>
  <si>
    <t>２．事業背景・目標等</t>
    <rPh sb="2" eb="4">
      <t>ジギョウ</t>
    </rPh>
    <rPh sb="4" eb="6">
      <t>ハイケイ</t>
    </rPh>
    <rPh sb="7" eb="9">
      <t>モクヒョウ</t>
    </rPh>
    <rPh sb="9" eb="10">
      <t>トウ</t>
    </rPh>
    <phoneticPr fontId="20"/>
  </si>
  <si>
    <t>事業の名称</t>
    <rPh sb="0" eb="2">
      <t>ジギョウ</t>
    </rPh>
    <phoneticPr fontId="20"/>
  </si>
  <si>
    <t>事業実施主体</t>
    <phoneticPr fontId="20"/>
  </si>
  <si>
    <r>
      <t>事業の背景及び地域における外来生物対策上の課題と取組の現状</t>
    </r>
    <r>
      <rPr>
        <b/>
        <sz val="11"/>
        <color indexed="10"/>
        <rFont val="ＭＳ Ｐゴシック"/>
        <family val="3"/>
        <charset val="128"/>
      </rPr>
      <t>＊</t>
    </r>
    <rPh sb="0" eb="2">
      <t>ジギョウ</t>
    </rPh>
    <rPh sb="3" eb="5">
      <t>ハイケイ</t>
    </rPh>
    <rPh sb="5" eb="6">
      <t>オヨ</t>
    </rPh>
    <rPh sb="7" eb="9">
      <t>チイキ</t>
    </rPh>
    <rPh sb="13" eb="15">
      <t>ガイライ</t>
    </rPh>
    <rPh sb="15" eb="17">
      <t>セイブツ</t>
    </rPh>
    <rPh sb="17" eb="19">
      <t>タイサク</t>
    </rPh>
    <rPh sb="19" eb="20">
      <t>ジョウ</t>
    </rPh>
    <rPh sb="21" eb="23">
      <t>カダイ</t>
    </rPh>
    <rPh sb="24" eb="26">
      <t>トリクミ</t>
    </rPh>
    <rPh sb="27" eb="29">
      <t>ゲンジョウ</t>
    </rPh>
    <phoneticPr fontId="20"/>
  </si>
  <si>
    <r>
      <t>事業の目的・目標</t>
    </r>
    <r>
      <rPr>
        <b/>
        <sz val="11"/>
        <color indexed="10"/>
        <rFont val="ＭＳ Ｐゴシック"/>
        <family val="3"/>
        <charset val="128"/>
      </rPr>
      <t>＊</t>
    </r>
    <rPh sb="0" eb="2">
      <t>ジギョウ</t>
    </rPh>
    <rPh sb="3" eb="5">
      <t>モクテキ</t>
    </rPh>
    <rPh sb="6" eb="8">
      <t>モクヒョウ</t>
    </rPh>
    <phoneticPr fontId="20"/>
  </si>
  <si>
    <t>志向する事業対象種の状態：</t>
    <rPh sb="0" eb="2">
      <t>シコウ</t>
    </rPh>
    <rPh sb="4" eb="6">
      <t>ジギョウ</t>
    </rPh>
    <rPh sb="6" eb="9">
      <t>タイショウシュ</t>
    </rPh>
    <rPh sb="10" eb="12">
      <t>ジョウタイ</t>
    </rPh>
    <phoneticPr fontId="20"/>
  </si>
  <si>
    <r>
      <t>事業の
成果指標</t>
    </r>
    <r>
      <rPr>
        <b/>
        <sz val="11"/>
        <color indexed="10"/>
        <rFont val="ＭＳ Ｐゴシック"/>
        <family val="3"/>
        <charset val="128"/>
      </rPr>
      <t xml:space="preserve">＊
</t>
    </r>
    <r>
      <rPr>
        <sz val="8"/>
        <rFont val="ＭＳ Ｐゴシック"/>
        <family val="3"/>
        <charset val="128"/>
      </rPr>
      <t xml:space="preserve">
※最終目標の年度については記入できる場合のみ記載</t>
    </r>
    <r>
      <rPr>
        <b/>
        <sz val="11"/>
        <color indexed="8"/>
        <rFont val="ＭＳ Ｐゴシック"/>
        <family val="3"/>
        <charset val="128"/>
      </rPr>
      <t xml:space="preserve">
</t>
    </r>
    <rPh sb="0" eb="2">
      <t>ジギョウ</t>
    </rPh>
    <rPh sb="4" eb="6">
      <t>セイカ</t>
    </rPh>
    <rPh sb="6" eb="7">
      <t>ユビ</t>
    </rPh>
    <rPh sb="12" eb="14">
      <t>サイシュウ</t>
    </rPh>
    <rPh sb="14" eb="16">
      <t>モクヒョウ</t>
    </rPh>
    <rPh sb="17" eb="19">
      <t>ネンド</t>
    </rPh>
    <rPh sb="24" eb="26">
      <t>キニュウ</t>
    </rPh>
    <rPh sb="29" eb="31">
      <t>バアイ</t>
    </rPh>
    <rPh sb="33" eb="35">
      <t>キサイ</t>
    </rPh>
    <phoneticPr fontId="20"/>
  </si>
  <si>
    <t>事業評価を行う頻度・枠組み</t>
    <rPh sb="0" eb="2">
      <t>ジギョウ</t>
    </rPh>
    <rPh sb="2" eb="4">
      <t>ヒョウカ</t>
    </rPh>
    <rPh sb="5" eb="6">
      <t>オコナ</t>
    </rPh>
    <rPh sb="7" eb="9">
      <t>ヒンド</t>
    </rPh>
    <rPh sb="10" eb="12">
      <t>ワクグ</t>
    </rPh>
    <phoneticPr fontId="20"/>
  </si>
  <si>
    <r>
      <t>年度別事業概要</t>
    </r>
    <r>
      <rPr>
        <b/>
        <sz val="11"/>
        <color indexed="10"/>
        <rFont val="ＭＳ Ｐゴシック"/>
        <family val="3"/>
        <charset val="128"/>
      </rPr>
      <t>＊</t>
    </r>
    <rPh sb="0" eb="2">
      <t>ネンド</t>
    </rPh>
    <rPh sb="2" eb="3">
      <t>ベツ</t>
    </rPh>
    <rPh sb="3" eb="5">
      <t>ジギョウ</t>
    </rPh>
    <rPh sb="5" eb="7">
      <t>ガイヨウ</t>
    </rPh>
    <phoneticPr fontId="20"/>
  </si>
  <si>
    <t>初年度（令和　年度）事業計画概要</t>
    <rPh sb="0" eb="3">
      <t>ショネンド</t>
    </rPh>
    <rPh sb="4" eb="6">
      <t>レイワ</t>
    </rPh>
    <rPh sb="7" eb="9">
      <t>ネンド</t>
    </rPh>
    <rPh sb="10" eb="12">
      <t>ジギョウ</t>
    </rPh>
    <rPh sb="12" eb="14">
      <t>ケイカク</t>
    </rPh>
    <rPh sb="14" eb="16">
      <t>ガイヨウ</t>
    </rPh>
    <phoneticPr fontId="20"/>
  </si>
  <si>
    <t>２年目（令和　年度）事業計画概要</t>
    <rPh sb="1" eb="3">
      <t>ネンメ</t>
    </rPh>
    <rPh sb="4" eb="6">
      <t>レイワ</t>
    </rPh>
    <rPh sb="7" eb="9">
      <t>ネンド</t>
    </rPh>
    <rPh sb="10" eb="12">
      <t>ジギョウ</t>
    </rPh>
    <rPh sb="12" eb="14">
      <t>ケイカク</t>
    </rPh>
    <rPh sb="14" eb="16">
      <t>ガイヨウ</t>
    </rPh>
    <phoneticPr fontId="20"/>
  </si>
  <si>
    <t>3年目（令和　年度）事業計画概要</t>
    <rPh sb="1" eb="3">
      <t>ネンメ</t>
    </rPh>
    <rPh sb="4" eb="6">
      <t>レイワ</t>
    </rPh>
    <rPh sb="7" eb="9">
      <t>ネンド</t>
    </rPh>
    <rPh sb="10" eb="12">
      <t>ジギョウ</t>
    </rPh>
    <rPh sb="12" eb="14">
      <t>ケイカク</t>
    </rPh>
    <rPh sb="14" eb="16">
      <t>ガイヨウ</t>
    </rPh>
    <phoneticPr fontId="20"/>
  </si>
  <si>
    <r>
      <t>令和　年度
直接交付事業計画
（個別交付金事業の概要）</t>
    </r>
    <r>
      <rPr>
        <b/>
        <sz val="11"/>
        <color indexed="10"/>
        <rFont val="ＭＳ Ｐゴシック"/>
        <family val="3"/>
        <charset val="128"/>
      </rPr>
      <t>＊</t>
    </r>
    <rPh sb="0" eb="2">
      <t>レイワ</t>
    </rPh>
    <rPh sb="3" eb="5">
      <t>ネンド</t>
    </rPh>
    <rPh sb="6" eb="8">
      <t>チョクセツ</t>
    </rPh>
    <rPh sb="8" eb="10">
      <t>コウフ</t>
    </rPh>
    <rPh sb="10" eb="12">
      <t>ジギョウ</t>
    </rPh>
    <rPh sb="12" eb="14">
      <t>ケイカク</t>
    </rPh>
    <rPh sb="16" eb="18">
      <t>コベツ</t>
    </rPh>
    <rPh sb="18" eb="21">
      <t>コウフキン</t>
    </rPh>
    <rPh sb="21" eb="23">
      <t>ジギョウ</t>
    </rPh>
    <rPh sb="24" eb="26">
      <t>ガイヨウ</t>
    </rPh>
    <phoneticPr fontId="20"/>
  </si>
  <si>
    <t xml:space="preserve">ア． </t>
    <phoneticPr fontId="20"/>
  </si>
  <si>
    <t>事業期間：</t>
    <rPh sb="0" eb="2">
      <t>ジギョウ</t>
    </rPh>
    <rPh sb="2" eb="4">
      <t>キカン</t>
    </rPh>
    <phoneticPr fontId="20"/>
  </si>
  <si>
    <t>旬</t>
    <rPh sb="0" eb="1">
      <t>ジュン</t>
    </rPh>
    <phoneticPr fontId="20"/>
  </si>
  <si>
    <t>事業概要</t>
    <phoneticPr fontId="20"/>
  </si>
  <si>
    <r>
      <t xml:space="preserve">令和　年度
間接交付事業計画
</t>
    </r>
    <r>
      <rPr>
        <sz val="8"/>
        <color indexed="8"/>
        <rFont val="ＭＳ Ｐゴシック"/>
        <family val="3"/>
        <charset val="128"/>
      </rPr>
      <t>※間接交付事業を実施しない場合は非表示</t>
    </r>
    <rPh sb="6" eb="8">
      <t>カンセツ</t>
    </rPh>
    <rPh sb="8" eb="10">
      <t>コウフ</t>
    </rPh>
    <rPh sb="10" eb="12">
      <t>ジギョウ</t>
    </rPh>
    <rPh sb="12" eb="14">
      <t>ケイカク</t>
    </rPh>
    <rPh sb="17" eb="23">
      <t>カンセツコウフジギョウ</t>
    </rPh>
    <rPh sb="24" eb="26">
      <t>ジッシ</t>
    </rPh>
    <rPh sb="29" eb="31">
      <t>バアイ</t>
    </rPh>
    <rPh sb="32" eb="35">
      <t>ヒヒョウジ</t>
    </rPh>
    <phoneticPr fontId="20"/>
  </si>
  <si>
    <t>A</t>
    <phoneticPr fontId="20"/>
  </si>
  <si>
    <t>間接交付事業の概要進捗管理方法</t>
    <phoneticPr fontId="20"/>
  </si>
  <si>
    <r>
      <t>管内市区町村　</t>
    </r>
    <r>
      <rPr>
        <sz val="8"/>
        <rFont val="ＭＳ Ｐゴシック"/>
        <family val="3"/>
        <charset val="128"/>
      </rPr>
      <t>※申請者が都道府県である場合</t>
    </r>
    <rPh sb="0" eb="2">
      <t>カンナイ</t>
    </rPh>
    <rPh sb="2" eb="4">
      <t>シク</t>
    </rPh>
    <rPh sb="4" eb="6">
      <t>チョウソン</t>
    </rPh>
    <rPh sb="8" eb="11">
      <t>シンセイシャ</t>
    </rPh>
    <rPh sb="12" eb="16">
      <t>トドウフケン</t>
    </rPh>
    <rPh sb="19" eb="21">
      <t>バアイ</t>
    </rPh>
    <phoneticPr fontId="20"/>
  </si>
  <si>
    <t>４．参考情報</t>
    <rPh sb="2" eb="4">
      <t>サンコウ</t>
    </rPh>
    <rPh sb="4" eb="6">
      <t>ジョウホウ</t>
    </rPh>
    <phoneticPr fontId="20"/>
  </si>
  <si>
    <r>
      <t xml:space="preserve">関連する計画・戦略等の名称
</t>
    </r>
    <r>
      <rPr>
        <sz val="8"/>
        <color indexed="8"/>
        <rFont val="ＭＳ Ｐゴシック"/>
        <family val="3"/>
        <charset val="128"/>
      </rPr>
      <t>※該当の計画・戦略を
別添資料として提出すること</t>
    </r>
    <rPh sb="0" eb="2">
      <t>カンレン</t>
    </rPh>
    <rPh sb="4" eb="6">
      <t>ケイカク</t>
    </rPh>
    <rPh sb="7" eb="9">
      <t>センリャク</t>
    </rPh>
    <rPh sb="9" eb="10">
      <t>トウ</t>
    </rPh>
    <rPh sb="11" eb="13">
      <t>メイショウ</t>
    </rPh>
    <rPh sb="16" eb="18">
      <t>ガイトウ</t>
    </rPh>
    <rPh sb="19" eb="21">
      <t>ケイカク</t>
    </rPh>
    <rPh sb="22" eb="24">
      <t>センリャク</t>
    </rPh>
    <rPh sb="26" eb="28">
      <t>ベッテン</t>
    </rPh>
    <rPh sb="28" eb="30">
      <t>シリョウ</t>
    </rPh>
    <rPh sb="33" eb="35">
      <t>テイシュツ</t>
    </rPh>
    <phoneticPr fontId="20"/>
  </si>
  <si>
    <t>防除実施計画</t>
    <rPh sb="0" eb="2">
      <t>ボウジョ</t>
    </rPh>
    <rPh sb="2" eb="4">
      <t>ジッシ</t>
    </rPh>
    <rPh sb="4" eb="6">
      <t>ケイカク</t>
    </rPh>
    <phoneticPr fontId="20"/>
  </si>
  <si>
    <t>専門家との連携状況</t>
    <rPh sb="5" eb="7">
      <t>レンケイ</t>
    </rPh>
    <rPh sb="7" eb="9">
      <t>ジョウキョウ</t>
    </rPh>
    <phoneticPr fontId="20"/>
  </si>
  <si>
    <r>
      <t xml:space="preserve">事業対象地域の
保護区への該当性
</t>
    </r>
    <r>
      <rPr>
        <sz val="8"/>
        <color indexed="8"/>
        <rFont val="ＭＳ Ｐゴシック"/>
        <family val="3"/>
        <charset val="128"/>
      </rPr>
      <t>※交付金事業対象箇所の全部又は一部が右記の保護区内に位置する場合は、該当するものに○</t>
    </r>
    <phoneticPr fontId="20"/>
  </si>
  <si>
    <t>その他公的な保護区</t>
    <phoneticPr fontId="20"/>
  </si>
  <si>
    <t>令和　年度交付金所要額調書（第３条第２項関係）</t>
    <rPh sb="0" eb="2">
      <t>レイワ</t>
    </rPh>
    <rPh sb="3" eb="5">
      <t>ネンド</t>
    </rPh>
    <rPh sb="5" eb="8">
      <t>コウフキン</t>
    </rPh>
    <rPh sb="8" eb="10">
      <t>ショヨウ</t>
    </rPh>
    <rPh sb="10" eb="11">
      <t>ガク</t>
    </rPh>
    <rPh sb="11" eb="13">
      <t>チョウショ</t>
    </rPh>
    <phoneticPr fontId="20"/>
  </si>
  <si>
    <t>別紙２－１</t>
    <rPh sb="0" eb="2">
      <t>ベッシ</t>
    </rPh>
    <phoneticPr fontId="20"/>
  </si>
  <si>
    <t>１／２</t>
    <phoneticPr fontId="20"/>
  </si>
  <si>
    <t>内示額（円）</t>
    <rPh sb="0" eb="3">
      <t>ナイジガク</t>
    </rPh>
    <rPh sb="4" eb="5">
      <t>エン</t>
    </rPh>
    <phoneticPr fontId="20"/>
  </si>
  <si>
    <t>①
総事業費</t>
    <rPh sb="2" eb="3">
      <t>ソウ</t>
    </rPh>
    <rPh sb="3" eb="6">
      <t>ジギョウヒ</t>
    </rPh>
    <phoneticPr fontId="20"/>
  </si>
  <si>
    <t>②
寄付金
その他の
収入</t>
    <phoneticPr fontId="20"/>
  </si>
  <si>
    <t>④
交付対象経費
支出予定額</t>
    <rPh sb="2" eb="4">
      <t>コウフ</t>
    </rPh>
    <rPh sb="9" eb="11">
      <t>シシュツ</t>
    </rPh>
    <rPh sb="11" eb="13">
      <t>ヨテイ</t>
    </rPh>
    <phoneticPr fontId="20"/>
  </si>
  <si>
    <t>⑤
基準額※</t>
    <rPh sb="2" eb="5">
      <t>キジュンガク</t>
    </rPh>
    <phoneticPr fontId="20"/>
  </si>
  <si>
    <t>⑥
交付基本額
(③、④、⑤を比較して最も少ない額)</t>
    <rPh sb="2" eb="4">
      <t>コウフ</t>
    </rPh>
    <rPh sb="19" eb="20">
      <t>モット</t>
    </rPh>
    <phoneticPr fontId="20"/>
  </si>
  <si>
    <t>⑦
交付金所要額
（⑥×補助率）</t>
    <rPh sb="2" eb="4">
      <t>コウフ</t>
    </rPh>
    <rPh sb="12" eb="15">
      <t>ホジョリツ</t>
    </rPh>
    <phoneticPr fontId="20"/>
  </si>
  <si>
    <t>⑧
仕入に係る消費税相当額</t>
    <rPh sb="2" eb="4">
      <t>シイ</t>
    </rPh>
    <rPh sb="5" eb="6">
      <t>カカ</t>
    </rPh>
    <rPh sb="7" eb="10">
      <t>ショウヒゼイ</t>
    </rPh>
    <rPh sb="10" eb="13">
      <t>ソウトウガク</t>
    </rPh>
    <phoneticPr fontId="20"/>
  </si>
  <si>
    <t>⑦
要交付金所要額
（⑦ー⑧）</t>
    <rPh sb="2" eb="3">
      <t>ヨウ</t>
    </rPh>
    <rPh sb="3" eb="5">
      <t>コウフ</t>
    </rPh>
    <phoneticPr fontId="20"/>
  </si>
  <si>
    <t>直接交付事業
（別紙2‐2）</t>
    <rPh sb="0" eb="2">
      <t>チョクセツ</t>
    </rPh>
    <rPh sb="2" eb="6">
      <t>コウフジギョウ</t>
    </rPh>
    <rPh sb="8" eb="10">
      <t>ベッシ</t>
    </rPh>
    <phoneticPr fontId="20"/>
  </si>
  <si>
    <t>間接交付事業小計
（別紙2‐3）</t>
    <rPh sb="0" eb="2">
      <t>カンセツ</t>
    </rPh>
    <rPh sb="2" eb="6">
      <t>コウフジギョウ</t>
    </rPh>
    <rPh sb="6" eb="8">
      <t>ショウケイ</t>
    </rPh>
    <rPh sb="10" eb="12">
      <t>ベッシ</t>
    </rPh>
    <phoneticPr fontId="20"/>
  </si>
  <si>
    <t>※　基準額は内示額を基に算出される額で、次の計算方法に拠るもの。（内示額　÷　交付率）</t>
    <rPh sb="10" eb="11">
      <t>モト</t>
    </rPh>
    <rPh sb="12" eb="14">
      <t>サンシュツ</t>
    </rPh>
    <rPh sb="17" eb="18">
      <t>ガク</t>
    </rPh>
    <rPh sb="20" eb="21">
      <t>ツギ</t>
    </rPh>
    <rPh sb="22" eb="24">
      <t>ケイサン</t>
    </rPh>
    <rPh sb="24" eb="26">
      <t>ホウホウ</t>
    </rPh>
    <rPh sb="27" eb="28">
      <t>ヨ</t>
    </rPh>
    <rPh sb="33" eb="36">
      <t>ナイジガク</t>
    </rPh>
    <rPh sb="39" eb="41">
      <t>コウフ</t>
    </rPh>
    <rPh sb="41" eb="42">
      <t>リツ</t>
    </rPh>
    <phoneticPr fontId="20"/>
  </si>
  <si>
    <t>定額（上限250万円、定額の上限を超えた分は１／２以内）</t>
    <phoneticPr fontId="20"/>
  </si>
  <si>
    <t>⑤
基準額</t>
    <rPh sb="2" eb="5">
      <t>キジュンガク</t>
    </rPh>
    <phoneticPr fontId="20"/>
  </si>
  <si>
    <t>※　基準額は内示額を基に算出される額で、次の計算方法に拠るもの。</t>
    <rPh sb="10" eb="11">
      <t>モト</t>
    </rPh>
    <rPh sb="12" eb="14">
      <t>サンシュツ</t>
    </rPh>
    <rPh sb="17" eb="18">
      <t>ガク</t>
    </rPh>
    <rPh sb="20" eb="21">
      <t>ツギ</t>
    </rPh>
    <rPh sb="22" eb="24">
      <t>ケイサン</t>
    </rPh>
    <rPh sb="24" eb="26">
      <t>ホウホウ</t>
    </rPh>
    <rPh sb="27" eb="28">
      <t>ヨ</t>
    </rPh>
    <phoneticPr fontId="20"/>
  </si>
  <si>
    <t>（内示額が250万円以下の場合は内示額と同額、内示額が250万円を超えた場合については、内示額から250万円を引いた額を交付率で割り250万円を足した額）</t>
    <rPh sb="1" eb="4">
      <t>ナイジガク</t>
    </rPh>
    <rPh sb="13" eb="15">
      <t>バアイ</t>
    </rPh>
    <rPh sb="20" eb="22">
      <t>ドウガク</t>
    </rPh>
    <rPh sb="23" eb="26">
      <t>ナイジガク</t>
    </rPh>
    <rPh sb="69" eb="71">
      <t>マンエン</t>
    </rPh>
    <rPh sb="72" eb="73">
      <t>タ</t>
    </rPh>
    <rPh sb="75" eb="76">
      <t>ガク</t>
    </rPh>
    <phoneticPr fontId="20"/>
  </si>
  <si>
    <t>経費内訳書（第３条第１項第２号関係）</t>
    <rPh sb="12" eb="13">
      <t>ダイ</t>
    </rPh>
    <rPh sb="14" eb="15">
      <t>ゴウ</t>
    </rPh>
    <rPh sb="15" eb="17">
      <t>カンケイ</t>
    </rPh>
    <phoneticPr fontId="20"/>
  </si>
  <si>
    <t>別紙２－２</t>
    <rPh sb="0" eb="2">
      <t>ベッシ</t>
    </rPh>
    <phoneticPr fontId="20"/>
  </si>
  <si>
    <t>（単位：円）</t>
    <rPh sb="1" eb="3">
      <t>タンイ</t>
    </rPh>
    <rPh sb="4" eb="5">
      <t>エン</t>
    </rPh>
    <phoneticPr fontId="43"/>
  </si>
  <si>
    <t>事業年度</t>
    <rPh sb="0" eb="2">
      <t>ジギョウ</t>
    </rPh>
    <rPh sb="2" eb="4">
      <t>ネンド</t>
    </rPh>
    <phoneticPr fontId="43"/>
  </si>
  <si>
    <t>個別交付金事業名</t>
    <rPh sb="0" eb="2">
      <t>コベツ</t>
    </rPh>
    <rPh sb="2" eb="4">
      <t>コウフ</t>
    </rPh>
    <rPh sb="4" eb="5">
      <t>キン</t>
    </rPh>
    <rPh sb="5" eb="7">
      <t>ジギョウ</t>
    </rPh>
    <rPh sb="7" eb="8">
      <t>メイ</t>
    </rPh>
    <phoneticPr fontId="43"/>
  </si>
  <si>
    <t>個別交付金事業別経費</t>
    <rPh sb="0" eb="2">
      <t>コベツ</t>
    </rPh>
    <rPh sb="2" eb="5">
      <t>コウフキン</t>
    </rPh>
    <rPh sb="5" eb="8">
      <t>ジギョウベツ</t>
    </rPh>
    <rPh sb="8" eb="10">
      <t>ケイヒ</t>
    </rPh>
    <phoneticPr fontId="20"/>
  </si>
  <si>
    <t>積算内訳</t>
    <rPh sb="0" eb="2">
      <t>セキサン</t>
    </rPh>
    <rPh sb="2" eb="4">
      <t>ウチワケ</t>
    </rPh>
    <phoneticPr fontId="43"/>
  </si>
  <si>
    <t>経費区分</t>
    <rPh sb="0" eb="2">
      <t>ケイヒ</t>
    </rPh>
    <rPh sb="2" eb="4">
      <t>クブン</t>
    </rPh>
    <phoneticPr fontId="43"/>
  </si>
  <si>
    <t>項目</t>
    <rPh sb="0" eb="2">
      <t>コウモク</t>
    </rPh>
    <phoneticPr fontId="43"/>
  </si>
  <si>
    <t>単価</t>
    <rPh sb="0" eb="2">
      <t>タンカ</t>
    </rPh>
    <phoneticPr fontId="43"/>
  </si>
  <si>
    <t>数量</t>
    <rPh sb="0" eb="2">
      <t>スウリョウ</t>
    </rPh>
    <phoneticPr fontId="43"/>
  </si>
  <si>
    <t>予定額</t>
    <rPh sb="0" eb="3">
      <t>ヨテイガク</t>
    </rPh>
    <phoneticPr fontId="43"/>
  </si>
  <si>
    <t>備考</t>
    <rPh sb="0" eb="2">
      <t>ビコウ</t>
    </rPh>
    <phoneticPr fontId="43"/>
  </si>
  <si>
    <t>要綱別表第３の1～13の経費区分を指す</t>
    <rPh sb="0" eb="2">
      <t>ヨウコウ</t>
    </rPh>
    <rPh sb="2" eb="4">
      <t>ベッピョウ</t>
    </rPh>
    <rPh sb="4" eb="5">
      <t>ダイ</t>
    </rPh>
    <rPh sb="12" eb="16">
      <t>ケイヒクブン</t>
    </rPh>
    <rPh sb="17" eb="18">
      <t>サ</t>
    </rPh>
    <phoneticPr fontId="20"/>
  </si>
  <si>
    <t>令和</t>
    <rPh sb="0" eb="2">
      <t>レイワ</t>
    </rPh>
    <phoneticPr fontId="43"/>
  </si>
  <si>
    <t>年度</t>
    <rPh sb="0" eb="2">
      <t>ネンド</t>
    </rPh>
    <phoneticPr fontId="43"/>
  </si>
  <si>
    <t>積算内訳合計</t>
    <rPh sb="0" eb="2">
      <t>セキサン</t>
    </rPh>
    <rPh sb="2" eb="4">
      <t>ウチワケ</t>
    </rPh>
    <rPh sb="4" eb="6">
      <t>ゴウケイ</t>
    </rPh>
    <phoneticPr fontId="43"/>
  </si>
  <si>
    <r>
      <t>経費内訳書</t>
    </r>
    <r>
      <rPr>
        <b/>
        <sz val="12"/>
        <rFont val="ＭＳ ゴシック"/>
        <family val="3"/>
        <charset val="128"/>
      </rPr>
      <t>（第３条第１項第２号関係）</t>
    </r>
    <rPh sb="0" eb="2">
      <t>ケイヒ</t>
    </rPh>
    <rPh sb="4" eb="5">
      <t>ショ</t>
    </rPh>
    <phoneticPr fontId="20"/>
  </si>
  <si>
    <t>別紙２－３</t>
    <rPh sb="0" eb="2">
      <t>ベッシ</t>
    </rPh>
    <phoneticPr fontId="20"/>
  </si>
  <si>
    <t>○事業一覧表（間接交付事業に対し、地方公共団体が交付する事業）</t>
    <rPh sb="1" eb="3">
      <t>ジギョウ</t>
    </rPh>
    <rPh sb="3" eb="5">
      <t>イチラン</t>
    </rPh>
    <rPh sb="5" eb="6">
      <t>ヒョウ</t>
    </rPh>
    <rPh sb="9" eb="11">
      <t>コウフ</t>
    </rPh>
    <rPh sb="17" eb="19">
      <t>チホウ</t>
    </rPh>
    <rPh sb="19" eb="21">
      <t>コウキョウ</t>
    </rPh>
    <rPh sb="21" eb="23">
      <t>ダンタイ</t>
    </rPh>
    <rPh sb="24" eb="26">
      <t>コウフ</t>
    </rPh>
    <phoneticPr fontId="20"/>
  </si>
  <si>
    <t>個別交付金事業名</t>
    <rPh sb="0" eb="2">
      <t>コベツ</t>
    </rPh>
    <rPh sb="2" eb="5">
      <t>コウフキン</t>
    </rPh>
    <rPh sb="5" eb="7">
      <t>ジギョウ</t>
    </rPh>
    <rPh sb="7" eb="8">
      <t>メイ</t>
    </rPh>
    <phoneticPr fontId="20"/>
  </si>
  <si>
    <t>④
直接交付事業者負担額</t>
    <rPh sb="2" eb="4">
      <t>チョクセツ</t>
    </rPh>
    <rPh sb="4" eb="6">
      <t>コウフ</t>
    </rPh>
    <rPh sb="6" eb="8">
      <t>ジギョウ</t>
    </rPh>
    <rPh sb="8" eb="9">
      <t>シャ</t>
    </rPh>
    <rPh sb="9" eb="11">
      <t>フタン</t>
    </rPh>
    <rPh sb="11" eb="12">
      <t>ガク</t>
    </rPh>
    <phoneticPr fontId="20"/>
  </si>
  <si>
    <t>⑥
交付金所要額
（③×補助率）</t>
    <rPh sb="2" eb="4">
      <t>コウフ</t>
    </rPh>
    <rPh sb="12" eb="15">
      <t>ホジョリツ</t>
    </rPh>
    <phoneticPr fontId="20"/>
  </si>
  <si>
    <t>交付対象事業者の負担金</t>
    <rPh sb="0" eb="2">
      <t>コウフ</t>
    </rPh>
    <rPh sb="2" eb="4">
      <t>タイショウ</t>
    </rPh>
    <rPh sb="4" eb="7">
      <t>ジギョウシャ</t>
    </rPh>
    <rPh sb="8" eb="11">
      <t>フタンキン</t>
    </rPh>
    <phoneticPr fontId="20"/>
  </si>
  <si>
    <t>再間接交付事業の進捗管理方法</t>
    <rPh sb="0" eb="1">
      <t>サイ</t>
    </rPh>
    <phoneticPr fontId="20"/>
  </si>
  <si>
    <t>再間接交付事業の概要</t>
    <rPh sb="0" eb="1">
      <t>サイ</t>
    </rPh>
    <phoneticPr fontId="20"/>
  </si>
  <si>
    <t>　県が市町村に提示する再間接交付規定に定める要件に合致する事業・費目について、市町村が実施する捕獲事業に対する再間接交付事業を実施する。防除手法は環境省が公表しているアライグマ防除の手引きを参照の上、各市町村にて判断することとする。
　５月～６月は準備期間としたうえで、７月以降に着手することを想定しており、本計画に定める捕獲頭数目標を各市町村に割り振るものとする。
　結果は市町村からの報告に基づき、四半期に一度とりまとめを行う。
　本事業費の大部分を占める規模で全県的に実施することで、県内個体群への強力な防除圧の実現を図る。</t>
    <rPh sb="1" eb="2">
      <t>ケン</t>
    </rPh>
    <rPh sb="19" eb="20">
      <t>サダ</t>
    </rPh>
    <rPh sb="22" eb="24">
      <t>ヨウケン</t>
    </rPh>
    <rPh sb="32" eb="34">
      <t>ヒモク</t>
    </rPh>
    <rPh sb="39" eb="42">
      <t>シチョウソン</t>
    </rPh>
    <rPh sb="43" eb="45">
      <t>ジッシ</t>
    </rPh>
    <rPh sb="47" eb="51">
      <t>ホカクジギョウ</t>
    </rPh>
    <rPh sb="52" eb="53">
      <t>タイ</t>
    </rPh>
    <rPh sb="55" eb="62">
      <t>サイカンセツコウフジギョウ</t>
    </rPh>
    <rPh sb="63" eb="65">
      <t>ジッシ</t>
    </rPh>
    <rPh sb="68" eb="72">
      <t>ボウジョシュホウ</t>
    </rPh>
    <rPh sb="73" eb="76">
      <t>カンキョウショウ</t>
    </rPh>
    <rPh sb="77" eb="79">
      <t>コウヒョウ</t>
    </rPh>
    <rPh sb="88" eb="90">
      <t>ボウジョ</t>
    </rPh>
    <rPh sb="91" eb="93">
      <t>テビ</t>
    </rPh>
    <rPh sb="95" eb="97">
      <t>サンショウ</t>
    </rPh>
    <rPh sb="98" eb="99">
      <t>ウエ</t>
    </rPh>
    <rPh sb="100" eb="104">
      <t>カクシチョウソン</t>
    </rPh>
    <rPh sb="106" eb="108">
      <t>ハンダン</t>
    </rPh>
    <rPh sb="119" eb="120">
      <t>ガツ</t>
    </rPh>
    <rPh sb="122" eb="123">
      <t>ガツ</t>
    </rPh>
    <rPh sb="124" eb="128">
      <t>ジュンビキカン</t>
    </rPh>
    <rPh sb="136" eb="137">
      <t>ガツ</t>
    </rPh>
    <rPh sb="137" eb="139">
      <t>イコウ</t>
    </rPh>
    <rPh sb="140" eb="142">
      <t>チャクシュ</t>
    </rPh>
    <rPh sb="147" eb="149">
      <t>ソウテイ</t>
    </rPh>
    <rPh sb="154" eb="157">
      <t>ホンケイカク</t>
    </rPh>
    <rPh sb="158" eb="159">
      <t>サダ</t>
    </rPh>
    <rPh sb="161" eb="165">
      <t>ホカクトウスウ</t>
    </rPh>
    <rPh sb="165" eb="167">
      <t>モクヒョウ</t>
    </rPh>
    <rPh sb="168" eb="172">
      <t>カクシチョウソン</t>
    </rPh>
    <rPh sb="173" eb="174">
      <t>ワ</t>
    </rPh>
    <rPh sb="175" eb="176">
      <t>フ</t>
    </rPh>
    <rPh sb="185" eb="187">
      <t>ケッカ</t>
    </rPh>
    <rPh sb="188" eb="191">
      <t>シチョウソン</t>
    </rPh>
    <rPh sb="194" eb="196">
      <t>ホウコク</t>
    </rPh>
    <rPh sb="197" eb="198">
      <t>モト</t>
    </rPh>
    <rPh sb="201" eb="204">
      <t>シハンキ</t>
    </rPh>
    <rPh sb="205" eb="207">
      <t>イチド</t>
    </rPh>
    <rPh sb="213" eb="214">
      <t>オコナ</t>
    </rPh>
    <rPh sb="218" eb="221">
      <t>ホンジギョウ</t>
    </rPh>
    <rPh sb="221" eb="222">
      <t>ヒ</t>
    </rPh>
    <rPh sb="223" eb="226">
      <t>ダイブブン</t>
    </rPh>
    <rPh sb="227" eb="228">
      <t>シ</t>
    </rPh>
    <rPh sb="230" eb="232">
      <t>キボ</t>
    </rPh>
    <rPh sb="233" eb="236">
      <t>ゼンケンテキ</t>
    </rPh>
    <rPh sb="237" eb="239">
      <t>ジッシ</t>
    </rPh>
    <rPh sb="245" eb="247">
      <t>ケンナイ</t>
    </rPh>
    <rPh sb="247" eb="250">
      <t>コタイグン</t>
    </rPh>
    <rPh sb="252" eb="254">
      <t>キョウリョク</t>
    </rPh>
    <rPh sb="255" eb="258">
      <t>ボウジョアツ</t>
    </rPh>
    <rPh sb="259" eb="261">
      <t>ジツゲン</t>
    </rPh>
    <rPh sb="262" eb="263">
      <t>ハカ</t>
    </rPh>
    <phoneticPr fontId="20"/>
  </si>
  <si>
    <t>①アライグマ・クリハラリス防除事業（市町村への再間接交付により実施。）
②アライグマ・クリハラリス生息状況調査
③○○サンショウウオ被害状況調査
④県内防除計画の立案（処理計画を含む）
⑤市民向け普及啓発
⑥通報システム構築</t>
    <rPh sb="13" eb="17">
      <t>ボウジョジギョウ</t>
    </rPh>
    <rPh sb="18" eb="21">
      <t>シチョウソン</t>
    </rPh>
    <rPh sb="23" eb="24">
      <t>サイ</t>
    </rPh>
    <rPh sb="24" eb="26">
      <t>カンセツ</t>
    </rPh>
    <rPh sb="26" eb="28">
      <t>コウフ</t>
    </rPh>
    <rPh sb="31" eb="33">
      <t>ジッシ</t>
    </rPh>
    <rPh sb="49" eb="55">
      <t>セイソクジョウキョウチョウサ</t>
    </rPh>
    <rPh sb="66" eb="72">
      <t>ヒガイジョウキョウチョウサ</t>
    </rPh>
    <rPh sb="74" eb="76">
      <t>ケンナイ</t>
    </rPh>
    <rPh sb="76" eb="80">
      <t>ボウジョケイカク</t>
    </rPh>
    <rPh sb="81" eb="83">
      <t>リツアン</t>
    </rPh>
    <rPh sb="84" eb="88">
      <t>ショリケイカク</t>
    </rPh>
    <rPh sb="89" eb="90">
      <t>フク</t>
    </rPh>
    <rPh sb="94" eb="97">
      <t>シミンム</t>
    </rPh>
    <rPh sb="98" eb="102">
      <t>フキュウケイハツ</t>
    </rPh>
    <rPh sb="104" eb="106">
      <t>ツウホウ</t>
    </rPh>
    <rPh sb="110" eb="112">
      <t>コウチク</t>
    </rPh>
    <phoneticPr fontId="20"/>
  </si>
  <si>
    <t>①アライグマ・クリハラリス防除事業（市町村への再間接交付により実施。）
②アライグマ・クリハラリス生息状況モニタリング
③○○サンショウウオ被害状況調査
④県内防除計画の立案（処理計画を含む）</t>
    <rPh sb="23" eb="24">
      <t>サイ</t>
    </rPh>
    <phoneticPr fontId="20"/>
  </si>
  <si>
    <t>①アライグマ・クリハラリス防除事業（市町村への再間接交付により実施。）
②アライグマ・クリハラリス生息状況モニタリング
③○○サンショウウオ被害状況調査
④県内防除計画の立案（処理計画を含む）
⑤専門家会合開催による第一期事業の見直し及び第二期事業に向けた課題・方針検討</t>
    <rPh sb="23" eb="24">
      <t>サイ</t>
    </rPh>
    <rPh sb="98" eb="101">
      <t>センモンカ</t>
    </rPh>
    <rPh sb="101" eb="103">
      <t>カイゴウ</t>
    </rPh>
    <rPh sb="103" eb="105">
      <t>カイサイ</t>
    </rPh>
    <rPh sb="108" eb="111">
      <t>ダイイッキ</t>
    </rPh>
    <rPh sb="111" eb="113">
      <t>ジギョウ</t>
    </rPh>
    <rPh sb="114" eb="116">
      <t>ミナオ</t>
    </rPh>
    <rPh sb="117" eb="118">
      <t>オヨ</t>
    </rPh>
    <rPh sb="119" eb="122">
      <t>ダイニキ</t>
    </rPh>
    <rPh sb="122" eb="124">
      <t>ジギョウ</t>
    </rPh>
    <rPh sb="125" eb="126">
      <t>ム</t>
    </rPh>
    <rPh sb="128" eb="130">
      <t>カダイ</t>
    </rPh>
    <rPh sb="131" eb="133">
      <t>ホウシン</t>
    </rPh>
    <rPh sb="133" eb="135">
      <t>ケントウ</t>
    </rPh>
    <phoneticPr fontId="20"/>
  </si>
  <si>
    <t>事業の名称＊</t>
    <rPh sb="0" eb="2">
      <t>ジギョウ</t>
    </rPh>
    <rPh sb="3" eb="5">
      <t>メイショウ</t>
    </rPh>
    <phoneticPr fontId="20"/>
  </si>
  <si>
    <t>主たる特定外来生物等の
種名＊</t>
    <rPh sb="0" eb="1">
      <t>シュ</t>
    </rPh>
    <rPh sb="3" eb="5">
      <t>トクテイ</t>
    </rPh>
    <rPh sb="5" eb="7">
      <t>ガイライ</t>
    </rPh>
    <rPh sb="7" eb="9">
      <t>セイブツ</t>
    </rPh>
    <rPh sb="9" eb="10">
      <t>トウ</t>
    </rPh>
    <rPh sb="12" eb="13">
      <t>シュ</t>
    </rPh>
    <rPh sb="13" eb="14">
      <t>メイ</t>
    </rPh>
    <phoneticPr fontId="20"/>
  </si>
  <si>
    <r>
      <t xml:space="preserve">該当する交付対象事業＊
</t>
    </r>
    <r>
      <rPr>
        <sz val="8"/>
        <rFont val="ＭＳ Ｐゴシック"/>
        <family val="3"/>
        <charset val="128"/>
      </rPr>
      <t>（１）特定外来生物防除事業、（２）特定外来生物早期防除計画策定事業、（３）外来種対策戦略検討等事業から一つ以上選択して記載</t>
    </r>
    <phoneticPr fontId="20"/>
  </si>
  <si>
    <r>
      <t xml:space="preserve">間接交付事業の要件＊
</t>
    </r>
    <r>
      <rPr>
        <b/>
        <sz val="8"/>
        <rFont val="ＭＳ Ｐゴシック"/>
        <family val="3"/>
        <charset val="128"/>
      </rPr>
      <t>※①または②のいずれかは必ず記入すること。
※記入に当たってはは国立環境研究所の侵入生物データベースも必要に応じて参照すること。
　　https://www.nies.go.jp/biodiversity/invasive/category.html</t>
    </r>
    <rPh sb="0" eb="6">
      <t>カンセツコウフジギョウ</t>
    </rPh>
    <rPh sb="7" eb="9">
      <t>ヨウケン</t>
    </rPh>
    <rPh sb="23" eb="24">
      <t>カナラ</t>
    </rPh>
    <rPh sb="25" eb="27">
      <t>キニュウ</t>
    </rPh>
    <rPh sb="34" eb="36">
      <t>キニュウ</t>
    </rPh>
    <rPh sb="37" eb="38">
      <t>ア</t>
    </rPh>
    <rPh sb="43" eb="50">
      <t>コクリツカンキョウケンキュウジョ</t>
    </rPh>
    <rPh sb="51" eb="55">
      <t>シンニュウセイブツ</t>
    </rPh>
    <rPh sb="62" eb="64">
      <t>ヒツヨウ</t>
    </rPh>
    <rPh sb="65" eb="66">
      <t>オウ</t>
    </rPh>
    <rPh sb="68" eb="70">
      <t>サンショウ</t>
    </rPh>
    <phoneticPr fontId="20"/>
  </si>
  <si>
    <r>
      <t xml:space="preserve">対象地域＊
</t>
    </r>
    <r>
      <rPr>
        <sz val="8"/>
        <rFont val="ＭＳ Ｐゴシック"/>
        <family val="3"/>
        <charset val="128"/>
      </rPr>
      <t>※地図で示すことも可。そうする場合、「別添地図参照」と記載</t>
    </r>
    <rPh sb="0" eb="2">
      <t>タイショウ</t>
    </rPh>
    <rPh sb="2" eb="4">
      <t>チイキ</t>
    </rPh>
    <rPh sb="7" eb="9">
      <t>チズ</t>
    </rPh>
    <rPh sb="10" eb="11">
      <t>シメ</t>
    </rPh>
    <rPh sb="15" eb="16">
      <t>カ</t>
    </rPh>
    <rPh sb="21" eb="23">
      <t>バアイ</t>
    </rPh>
    <rPh sb="25" eb="27">
      <t>ベッテン</t>
    </rPh>
    <rPh sb="27" eb="29">
      <t>チズ</t>
    </rPh>
    <rPh sb="29" eb="31">
      <t>サンショウ</t>
    </rPh>
    <rPh sb="33" eb="35">
      <t>キサイ</t>
    </rPh>
    <phoneticPr fontId="20"/>
  </si>
  <si>
    <t>背景
（地域の外来生物対策上の課題と取組の現状等）＊</t>
    <rPh sb="0" eb="2">
      <t>ハイケイ</t>
    </rPh>
    <rPh sb="4" eb="6">
      <t>チイキ</t>
    </rPh>
    <rPh sb="7" eb="9">
      <t>ガイライ</t>
    </rPh>
    <rPh sb="9" eb="11">
      <t>セイブツ</t>
    </rPh>
    <rPh sb="11" eb="13">
      <t>タイサク</t>
    </rPh>
    <rPh sb="13" eb="14">
      <t>ジョウ</t>
    </rPh>
    <rPh sb="15" eb="17">
      <t>カダイ</t>
    </rPh>
    <rPh sb="18" eb="20">
      <t>トリクミ</t>
    </rPh>
    <rPh sb="21" eb="23">
      <t>ゲンジョウ</t>
    </rPh>
    <rPh sb="23" eb="24">
      <t>トウ</t>
    </rPh>
    <phoneticPr fontId="20"/>
  </si>
  <si>
    <t>目的・目標＊</t>
    <rPh sb="0" eb="2">
      <t>モクテキ</t>
    </rPh>
    <rPh sb="3" eb="5">
      <t>モクヒョウ</t>
    </rPh>
    <phoneticPr fontId="20"/>
  </si>
  <si>
    <t>＊：記入必須項目</t>
    <rPh sb="2" eb="4">
      <t>キニュウ</t>
    </rPh>
    <rPh sb="4" eb="6">
      <t>ヒッス</t>
    </rPh>
    <rPh sb="6" eb="8">
      <t>コウモク</t>
    </rPh>
    <phoneticPr fontId="20"/>
  </si>
  <si>
    <t>参考としている
マニュアル・
手引き等</t>
    <phoneticPr fontId="20"/>
  </si>
  <si>
    <t>専門家への意見聴取体制や聴取事項</t>
    <rPh sb="0" eb="3">
      <t>センモンカ</t>
    </rPh>
    <rPh sb="5" eb="7">
      <t>イケン</t>
    </rPh>
    <rPh sb="7" eb="9">
      <t>チョウシュ</t>
    </rPh>
    <rPh sb="9" eb="11">
      <t>タイセイ</t>
    </rPh>
    <rPh sb="12" eb="14">
      <t>チョウシュ</t>
    </rPh>
    <rPh sb="14" eb="16">
      <t>ジコウ</t>
    </rPh>
    <phoneticPr fontId="20"/>
  </si>
  <si>
    <r>
      <t xml:space="preserve">地域の重要な自然資源にいい重大な被害又はそのおそれ
</t>
    </r>
    <r>
      <rPr>
        <sz val="7"/>
        <rFont val="ＭＳ Ｐゴシック"/>
        <family val="3"/>
        <charset val="128"/>
      </rPr>
      <t>※「〇」を選択する場合、「５．参考情報」の「保護区への該当性」「保全対象種」のいずれかに必ず詳細を記載すること。</t>
    </r>
    <rPh sb="0" eb="2">
      <t>チイキ</t>
    </rPh>
    <rPh sb="3" eb="5">
      <t>ジュウヨウ</t>
    </rPh>
    <rPh sb="6" eb="10">
      <t>シゼンシゲン</t>
    </rPh>
    <rPh sb="13" eb="15">
      <t>ジュウダイ</t>
    </rPh>
    <rPh sb="16" eb="18">
      <t>ヒガイ</t>
    </rPh>
    <rPh sb="18" eb="19">
      <t>マタ</t>
    </rPh>
    <rPh sb="31" eb="33">
      <t>センタク</t>
    </rPh>
    <rPh sb="35" eb="37">
      <t>バアイ</t>
    </rPh>
    <rPh sb="41" eb="45">
      <t>サンコウジョウホウ</t>
    </rPh>
    <rPh sb="48" eb="51">
      <t>ホゴク</t>
    </rPh>
    <rPh sb="53" eb="56">
      <t>ガイトウセイ</t>
    </rPh>
    <rPh sb="58" eb="63">
      <t>ホゼンタイショウシュ</t>
    </rPh>
    <rPh sb="70" eb="71">
      <t>カナラ</t>
    </rPh>
    <rPh sb="72" eb="74">
      <t>ショウサイ</t>
    </rPh>
    <phoneticPr fontId="20"/>
  </si>
  <si>
    <t>交付金交付申請額（円）</t>
    <rPh sb="0" eb="2">
      <t>コウフ</t>
    </rPh>
    <rPh sb="2" eb="3">
      <t>キン</t>
    </rPh>
    <rPh sb="3" eb="5">
      <t>コウフ</t>
    </rPh>
    <rPh sb="5" eb="7">
      <t>シンセイ</t>
    </rPh>
    <rPh sb="7" eb="8">
      <t>ガク</t>
    </rPh>
    <rPh sb="9" eb="10">
      <t>エン</t>
    </rPh>
    <phoneticPr fontId="20"/>
  </si>
  <si>
    <t>②
寄付金
その他の収入</t>
    <phoneticPr fontId="20"/>
  </si>
  <si>
    <t>④
交付金所要額
（③×交付率）</t>
    <rPh sb="2" eb="4">
      <t>コウフ</t>
    </rPh>
    <rPh sb="12" eb="15">
      <t>コウフリツ</t>
    </rPh>
    <phoneticPr fontId="20"/>
  </si>
  <si>
    <t xml:space="preserve">⑤
交付金交付申請額
</t>
    <rPh sb="2" eb="5">
      <t>コウフキン</t>
    </rPh>
    <rPh sb="5" eb="7">
      <t>コウフ</t>
    </rPh>
    <rPh sb="7" eb="10">
      <t>シンセイガク</t>
    </rPh>
    <phoneticPr fontId="20"/>
  </si>
  <si>
    <t>⑥
交付基本額
(④、⑤を比較して最も少ない額)</t>
    <rPh sb="2" eb="4">
      <t>コウフ</t>
    </rPh>
    <rPh sb="17" eb="18">
      <t>モット</t>
    </rPh>
    <phoneticPr fontId="20"/>
  </si>
  <si>
    <t>⑦
仕入に係る
消費税相当額</t>
    <rPh sb="2" eb="4">
      <t>シイ</t>
    </rPh>
    <rPh sb="5" eb="6">
      <t>カカ</t>
    </rPh>
    <rPh sb="8" eb="11">
      <t>ショウヒゼイ</t>
    </rPh>
    <rPh sb="11" eb="14">
      <t>ソウトウガク</t>
    </rPh>
    <phoneticPr fontId="20"/>
  </si>
  <si>
    <t>⑧
要交付金所要額
（⑥－⑦）</t>
    <rPh sb="2" eb="3">
      <t>ヨウ</t>
    </rPh>
    <rPh sb="3" eb="5">
      <t>コウフ</t>
    </rPh>
    <phoneticPr fontId="20"/>
  </si>
  <si>
    <t>※　薄黄色着色セル以外の編集は行わないこと。</t>
    <rPh sb="2" eb="3">
      <t>ウス</t>
    </rPh>
    <rPh sb="3" eb="5">
      <t>キイロ</t>
    </rPh>
    <rPh sb="4" eb="5">
      <t>イロ</t>
    </rPh>
    <rPh sb="5" eb="7">
      <t>チャクショク</t>
    </rPh>
    <rPh sb="9" eb="11">
      <t>イガイ</t>
    </rPh>
    <rPh sb="12" eb="14">
      <t>ヘンシュウ</t>
    </rPh>
    <rPh sb="15" eb="16">
      <t>オコナ</t>
    </rPh>
    <phoneticPr fontId="20"/>
  </si>
  <si>
    <t>※　①総事業費は、地方公共団体単独事業で行う経費は含めないこと。</t>
    <rPh sb="3" eb="4">
      <t>ソウ</t>
    </rPh>
    <rPh sb="4" eb="7">
      <t>ジギョウヒ</t>
    </rPh>
    <rPh sb="9" eb="11">
      <t>チホウ</t>
    </rPh>
    <rPh sb="11" eb="13">
      <t>コウキョウ</t>
    </rPh>
    <rPh sb="13" eb="15">
      <t>ダンタイ</t>
    </rPh>
    <rPh sb="15" eb="17">
      <t>タンドク</t>
    </rPh>
    <rPh sb="17" eb="19">
      <t>ジギョウ</t>
    </rPh>
    <rPh sb="20" eb="21">
      <t>オコナ</t>
    </rPh>
    <phoneticPr fontId="20"/>
  </si>
  <si>
    <t>交付事業者の負担金</t>
    <rPh sb="0" eb="5">
      <t>コウフジギョウシャ</t>
    </rPh>
    <rPh sb="6" eb="9">
      <t>フタンキン</t>
    </rPh>
    <phoneticPr fontId="20"/>
  </si>
  <si>
    <t>※「交付事業者の負担金」には、交付事業者（中間執行団体）から支援を受けたい金額を記載すること。
※再間接交付事業者又は団体、個人に負担させようとする費用がある場合は「その他」に記入すること。
※「その他」欄に記入を行った場合は、備考欄にその説明を加えること。</t>
    <rPh sb="100" eb="101">
      <t>タ</t>
    </rPh>
    <rPh sb="102" eb="103">
      <t>ラン</t>
    </rPh>
    <rPh sb="104" eb="106">
      <t>キニュウ</t>
    </rPh>
    <rPh sb="107" eb="108">
      <t>オコナ</t>
    </rPh>
    <rPh sb="110" eb="112">
      <t>バアイ</t>
    </rPh>
    <rPh sb="114" eb="117">
      <t>ビコウラン</t>
    </rPh>
    <rPh sb="120" eb="122">
      <t>セツメイ</t>
    </rPh>
    <rPh sb="123" eb="124">
      <t>クワ</t>
    </rPh>
    <phoneticPr fontId="20"/>
  </si>
  <si>
    <t>令和　年度特定外来生物防除等対策事業　事業計画書</t>
    <rPh sb="0" eb="2">
      <t>レイワ</t>
    </rPh>
    <rPh sb="3" eb="5">
      <t>ネンド</t>
    </rPh>
    <rPh sb="19" eb="21">
      <t>ジギョウ</t>
    </rPh>
    <phoneticPr fontId="20"/>
  </si>
  <si>
    <r>
      <t>２）＊は記入必須項目です。</t>
    </r>
    <r>
      <rPr>
        <b/>
        <u/>
        <sz val="11"/>
        <rFont val="ＭＳ Ｐゴシック"/>
        <family val="3"/>
        <charset val="128"/>
      </rPr>
      <t>全て記入されていること</t>
    </r>
    <r>
      <rPr>
        <b/>
        <sz val="11"/>
        <rFont val="ＭＳ Ｐゴシック"/>
        <family val="3"/>
        <charset val="128"/>
      </rPr>
      <t>を確認してからご提出ください。</t>
    </r>
    <rPh sb="13" eb="14">
      <t>スベ</t>
    </rPh>
    <rPh sb="15" eb="17">
      <t>キニュウ</t>
    </rPh>
    <phoneticPr fontId="20"/>
  </si>
  <si>
    <t>間接交付申請者＊</t>
    <rPh sb="0" eb="2">
      <t>カンセツ</t>
    </rPh>
    <rPh sb="2" eb="4">
      <t>コウフ</t>
    </rPh>
    <rPh sb="4" eb="7">
      <t>シンセイシャ</t>
    </rPh>
    <phoneticPr fontId="20"/>
  </si>
  <si>
    <r>
      <t>実施期間＊</t>
    </r>
    <r>
      <rPr>
        <sz val="8"/>
        <rFont val="ＭＳ Ｐゴシック"/>
        <family val="3"/>
        <charset val="128"/>
      </rPr>
      <t xml:space="preserve">
※規程様式第１号「間接交付事業の期間」と同じ内容を記載
※交付決定前着手届を提出する場合は、着手しようとする日付は当該届に記載</t>
    </r>
    <rPh sb="0" eb="2">
      <t>ジッシ</t>
    </rPh>
    <rPh sb="7" eb="9">
      <t>キテイ</t>
    </rPh>
    <rPh sb="9" eb="11">
      <t>ヨウシキ</t>
    </rPh>
    <rPh sb="11" eb="12">
      <t>ダイ</t>
    </rPh>
    <rPh sb="13" eb="14">
      <t>ゴウ</t>
    </rPh>
    <rPh sb="15" eb="17">
      <t>カンセツ</t>
    </rPh>
    <rPh sb="22" eb="24">
      <t>キカン</t>
    </rPh>
    <rPh sb="26" eb="27">
      <t>オナ</t>
    </rPh>
    <rPh sb="28" eb="30">
      <t>ナイヨウ</t>
    </rPh>
    <rPh sb="31" eb="33">
      <t>キサイ</t>
    </rPh>
    <rPh sb="35" eb="37">
      <t>コウフ</t>
    </rPh>
    <rPh sb="37" eb="40">
      <t>ケッテイマエ</t>
    </rPh>
    <rPh sb="40" eb="42">
      <t>チャクシュ</t>
    </rPh>
    <rPh sb="42" eb="43">
      <t>トドケ</t>
    </rPh>
    <rPh sb="44" eb="46">
      <t>テイシュツ</t>
    </rPh>
    <rPh sb="48" eb="50">
      <t>バアイ</t>
    </rPh>
    <rPh sb="52" eb="54">
      <t>チャクシュ</t>
    </rPh>
    <rPh sb="60" eb="62">
      <t>ヒヅケ</t>
    </rPh>
    <rPh sb="63" eb="65">
      <t>トウガイ</t>
    </rPh>
    <rPh sb="65" eb="66">
      <t>トド</t>
    </rPh>
    <rPh sb="67" eb="69">
      <t>キサイ</t>
    </rPh>
    <phoneticPr fontId="20"/>
  </si>
  <si>
    <r>
      <t xml:space="preserve">成果指標＊
</t>
    </r>
    <r>
      <rPr>
        <sz val="8"/>
        <rFont val="ＭＳ Ｐゴシック"/>
        <family val="3"/>
        <charset val="128"/>
      </rPr>
      <t xml:space="preserve">
※最終目標の年度については記入できる場合のみ記載
※アウトプット指標（定量的指標）、アウトプット指標（定性的指標）、アウトカム指標については、全て記入することが困難である場合には、どれか１つ記載
</t>
    </r>
    <r>
      <rPr>
        <b/>
        <sz val="8"/>
        <rFont val="ＭＳ Ｐゴシック"/>
        <family val="3"/>
        <charset val="128"/>
      </rPr>
      <t>※【重要】第二期に入る事業については、令和８～10年の情報を記載すること。</t>
    </r>
    <rPh sb="0" eb="2">
      <t>セイカ</t>
    </rPh>
    <rPh sb="2" eb="3">
      <t>ユビ</t>
    </rPh>
    <rPh sb="8" eb="10">
      <t>サイシュウ</t>
    </rPh>
    <rPh sb="10" eb="12">
      <t>モクヒョウ</t>
    </rPh>
    <rPh sb="13" eb="15">
      <t>ネンド</t>
    </rPh>
    <rPh sb="20" eb="22">
      <t>キニュウ</t>
    </rPh>
    <rPh sb="25" eb="27">
      <t>バアイ</t>
    </rPh>
    <rPh sb="29" eb="31">
      <t>キサイ</t>
    </rPh>
    <rPh sb="39" eb="40">
      <t>スベ</t>
    </rPh>
    <rPh sb="41" eb="43">
      <t>キニュウ</t>
    </rPh>
    <rPh sb="48" eb="50">
      <t>コンナン</t>
    </rPh>
    <rPh sb="53" eb="55">
      <t>バアイ</t>
    </rPh>
    <rPh sb="63" eb="65">
      <t>キサイ</t>
    </rPh>
    <rPh sb="107" eb="109">
      <t>ジュウヨウ</t>
    </rPh>
    <rPh sb="110" eb="113">
      <t>ダイニキ</t>
    </rPh>
    <rPh sb="114" eb="115">
      <t>ハイ</t>
    </rPh>
    <rPh sb="116" eb="118">
      <t>ジギョウ</t>
    </rPh>
    <rPh sb="124" eb="126">
      <t>レイワ</t>
    </rPh>
    <rPh sb="130" eb="131">
      <t>ネン</t>
    </rPh>
    <rPh sb="132" eb="134">
      <t>ジョウホウ</t>
    </rPh>
    <rPh sb="135" eb="137">
      <t>キサイ</t>
    </rPh>
    <phoneticPr fontId="20"/>
  </si>
  <si>
    <r>
      <t>年度別概要＊</t>
    </r>
    <r>
      <rPr>
        <sz val="8"/>
        <rFont val="ＭＳ Ｐゴシック"/>
        <family val="3"/>
        <charset val="128"/>
      </rPr>
      <t xml:space="preserve">
※不要な欄は非表示にすること。交付対象期間については要綱別紙１参照。
</t>
    </r>
    <r>
      <rPr>
        <b/>
        <sz val="8"/>
        <rFont val="ＭＳ Ｐゴシック"/>
        <family val="3"/>
        <charset val="128"/>
      </rPr>
      <t>※【重要】第二期に入る事業については、令和８～10年の情報を記載すること。</t>
    </r>
    <rPh sb="0" eb="2">
      <t>ネンド</t>
    </rPh>
    <rPh sb="2" eb="3">
      <t>ベツ</t>
    </rPh>
    <rPh sb="3" eb="5">
      <t>ガイヨウ</t>
    </rPh>
    <rPh sb="9" eb="11">
      <t>フヨウ</t>
    </rPh>
    <rPh sb="12" eb="13">
      <t>ラン</t>
    </rPh>
    <rPh sb="14" eb="17">
      <t>ヒヒョウジ</t>
    </rPh>
    <rPh sb="23" eb="25">
      <t>コウフ</t>
    </rPh>
    <rPh sb="25" eb="27">
      <t>タイショウ</t>
    </rPh>
    <rPh sb="27" eb="29">
      <t>キカン</t>
    </rPh>
    <rPh sb="34" eb="36">
      <t>ヨウコウ</t>
    </rPh>
    <rPh sb="36" eb="38">
      <t>ベッシ</t>
    </rPh>
    <rPh sb="39" eb="41">
      <t>サンショウ</t>
    </rPh>
    <phoneticPr fontId="20"/>
  </si>
  <si>
    <r>
      <t xml:space="preserve">今年度事業の詳細＊　
</t>
    </r>
    <r>
      <rPr>
        <sz val="8"/>
        <rFont val="ＭＳ Ｐゴシック"/>
        <family val="3"/>
        <charset val="128"/>
      </rPr>
      <t>※間接交付事業と再間接交付事業のうち、一方の事業のみ行う場合には、実施しない事業の記入欄は非表示にすること。</t>
    </r>
    <rPh sb="0" eb="3">
      <t>コンネンド</t>
    </rPh>
    <rPh sb="3" eb="5">
      <t>ジギョウ</t>
    </rPh>
    <rPh sb="6" eb="8">
      <t>ショウサイ</t>
    </rPh>
    <rPh sb="12" eb="14">
      <t>カンセツ</t>
    </rPh>
    <rPh sb="14" eb="16">
      <t>コウフ</t>
    </rPh>
    <rPh sb="16" eb="18">
      <t>ジギョウ</t>
    </rPh>
    <rPh sb="19" eb="20">
      <t>サイ</t>
    </rPh>
    <rPh sb="20" eb="22">
      <t>カンセツ</t>
    </rPh>
    <rPh sb="22" eb="24">
      <t>コウフ</t>
    </rPh>
    <rPh sb="24" eb="26">
      <t>ジギョウ</t>
    </rPh>
    <rPh sb="30" eb="32">
      <t>イッポウ</t>
    </rPh>
    <rPh sb="33" eb="35">
      <t>ジギョウ</t>
    </rPh>
    <rPh sb="37" eb="38">
      <t>オコナ</t>
    </rPh>
    <rPh sb="39" eb="41">
      <t>バアイ</t>
    </rPh>
    <rPh sb="44" eb="46">
      <t>ジッシ</t>
    </rPh>
    <rPh sb="49" eb="51">
      <t>ジギョウ</t>
    </rPh>
    <rPh sb="52" eb="55">
      <t>キニュウラン</t>
    </rPh>
    <phoneticPr fontId="20"/>
  </si>
  <si>
    <r>
      <t xml:space="preserve">交付規程第２条による事業（間接交付事業）
</t>
    </r>
    <r>
      <rPr>
        <sz val="8"/>
        <rFont val="ＭＳ Ｐゴシック"/>
        <family val="3"/>
        <charset val="128"/>
      </rPr>
      <t>※「期間」については、実施を想定する月について、事業内容把握のための参考情報として記載
※間接交付事業を２種以上行う場合には、「事業名」、「期間」、「概要」を１組として欄を追加して記載</t>
    </r>
    <rPh sb="0" eb="2">
      <t>コウフ</t>
    </rPh>
    <rPh sb="2" eb="4">
      <t>キテイ</t>
    </rPh>
    <rPh sb="4" eb="5">
      <t>ダイ</t>
    </rPh>
    <rPh sb="6" eb="7">
      <t>ジョウ</t>
    </rPh>
    <rPh sb="10" eb="12">
      <t>ジギョウ</t>
    </rPh>
    <rPh sb="17" eb="19">
      <t>ジギョウ</t>
    </rPh>
    <rPh sb="24" eb="26">
      <t>キカン</t>
    </rPh>
    <rPh sb="33" eb="35">
      <t>ジッシ</t>
    </rPh>
    <rPh sb="36" eb="38">
      <t>ソウテイ</t>
    </rPh>
    <rPh sb="40" eb="41">
      <t>ツキ</t>
    </rPh>
    <rPh sb="46" eb="48">
      <t>ジギョウ</t>
    </rPh>
    <rPh sb="48" eb="50">
      <t>ナイヨウ</t>
    </rPh>
    <rPh sb="50" eb="52">
      <t>ハアク</t>
    </rPh>
    <rPh sb="56" eb="58">
      <t>サンコウ</t>
    </rPh>
    <rPh sb="58" eb="60">
      <t>ジョウホウ</t>
    </rPh>
    <rPh sb="63" eb="65">
      <t>キサイ</t>
    </rPh>
    <rPh sb="67" eb="69">
      <t>カンセツ</t>
    </rPh>
    <phoneticPr fontId="20"/>
  </si>
  <si>
    <r>
      <t xml:space="preserve">交付規程第３条第１項第二号による事業
（再間接交付事業）
</t>
    </r>
    <r>
      <rPr>
        <sz val="8"/>
        <rFont val="ＭＳ Ｐゴシック"/>
        <family val="3"/>
        <charset val="128"/>
      </rPr>
      <t xml:space="preserve">
※「期間」については、実施を想定する月について、事業内容把握のための参考情報として記載
※再間接交付事業を２種以上行う場合には、「事業名」、「期間」、「再間接交付事業の概要」、「再間接交付事業の進捗管理方法」、「再間接交付事業者の属性」を１組として欄を追加して記載</t>
    </r>
    <rPh sb="2" eb="4">
      <t>キテイ</t>
    </rPh>
    <rPh sb="11" eb="12">
      <t>2</t>
    </rPh>
    <rPh sb="12" eb="13">
      <t>オヨ</t>
    </rPh>
    <rPh sb="19" eb="20">
      <t>サイ</t>
    </rPh>
    <rPh sb="20" eb="22">
      <t>カンセツ</t>
    </rPh>
    <rPh sb="22" eb="24">
      <t>コウフ</t>
    </rPh>
    <rPh sb="24" eb="26">
      <t>ジギョウ</t>
    </rPh>
    <rPh sb="74" eb="75">
      <t>サイ</t>
    </rPh>
    <rPh sb="75" eb="77">
      <t>カンセツ</t>
    </rPh>
    <rPh sb="105" eb="106">
      <t>サイ</t>
    </rPh>
    <rPh sb="118" eb="119">
      <t>サイ</t>
    </rPh>
    <rPh sb="135" eb="136">
      <t>サイ</t>
    </rPh>
    <phoneticPr fontId="20"/>
  </si>
  <si>
    <r>
      <t>再間接交付先事業者の属性　</t>
    </r>
    <r>
      <rPr>
        <sz val="8"/>
        <rFont val="ＭＳ Ｐゴシック"/>
        <family val="3"/>
        <charset val="128"/>
      </rPr>
      <t>※属性ごとに想定される再間接交付事業者数を入力</t>
    </r>
    <rPh sb="0" eb="1">
      <t>サイ</t>
    </rPh>
    <rPh sb="1" eb="3">
      <t>カンセツ</t>
    </rPh>
    <rPh sb="3" eb="6">
      <t>コウフサキ</t>
    </rPh>
    <rPh sb="6" eb="9">
      <t>ジギョウシャ</t>
    </rPh>
    <rPh sb="10" eb="12">
      <t>ゾクセイ</t>
    </rPh>
    <rPh sb="14" eb="16">
      <t>ゾクセイ</t>
    </rPh>
    <rPh sb="19" eb="21">
      <t>ソウテイ</t>
    </rPh>
    <rPh sb="24" eb="25">
      <t>サイ</t>
    </rPh>
    <rPh sb="25" eb="27">
      <t>カンセツ</t>
    </rPh>
    <rPh sb="27" eb="29">
      <t>コウフ</t>
    </rPh>
    <rPh sb="29" eb="32">
      <t>ジギョウシャ</t>
    </rPh>
    <rPh sb="32" eb="33">
      <t>スウ</t>
    </rPh>
    <rPh sb="34" eb="36">
      <t>ニュウリョク</t>
    </rPh>
    <phoneticPr fontId="20"/>
  </si>
  <si>
    <r>
      <t xml:space="preserve">関連する計画・戦略等の名称
</t>
    </r>
    <r>
      <rPr>
        <sz val="8"/>
        <rFont val="ＭＳ Ｐゴシック"/>
        <family val="3"/>
        <charset val="128"/>
      </rPr>
      <t>※該当の計画・戦略を別添資料として提出すること</t>
    </r>
    <rPh sb="0" eb="2">
      <t>カンレン</t>
    </rPh>
    <rPh sb="4" eb="6">
      <t>ケイカク</t>
    </rPh>
    <rPh sb="7" eb="9">
      <t>センリャク</t>
    </rPh>
    <rPh sb="9" eb="10">
      <t>トウ</t>
    </rPh>
    <rPh sb="11" eb="13">
      <t>メイショウ</t>
    </rPh>
    <rPh sb="15" eb="17">
      <t>ガイトウ</t>
    </rPh>
    <rPh sb="18" eb="20">
      <t>ケイカク</t>
    </rPh>
    <rPh sb="21" eb="23">
      <t>センリャク</t>
    </rPh>
    <rPh sb="24" eb="26">
      <t>ベッテン</t>
    </rPh>
    <rPh sb="26" eb="28">
      <t>シリョウ</t>
    </rPh>
    <rPh sb="31" eb="33">
      <t>テイシュツ</t>
    </rPh>
    <phoneticPr fontId="20"/>
  </si>
  <si>
    <r>
      <t xml:space="preserve">専門家との連携状況
</t>
    </r>
    <r>
      <rPr>
        <sz val="8"/>
        <rFont val="ＭＳ Ｐゴシック"/>
        <family val="3"/>
        <charset val="128"/>
      </rPr>
      <t>※複数人存在する場合は適宜行を追加すること。</t>
    </r>
    <rPh sb="5" eb="7">
      <t>レンケイ</t>
    </rPh>
    <rPh sb="7" eb="9">
      <t>ジョウキョウ</t>
    </rPh>
    <rPh sb="11" eb="14">
      <t>フクスウニン</t>
    </rPh>
    <rPh sb="14" eb="16">
      <t>ソンザイ</t>
    </rPh>
    <rPh sb="18" eb="20">
      <t>バアイ</t>
    </rPh>
    <rPh sb="21" eb="23">
      <t>テキギ</t>
    </rPh>
    <rPh sb="23" eb="24">
      <t>ギョウ</t>
    </rPh>
    <rPh sb="25" eb="27">
      <t>ツイカ</t>
    </rPh>
    <phoneticPr fontId="20"/>
  </si>
  <si>
    <r>
      <t xml:space="preserve">事業対象地域の
保護区への該当性
</t>
    </r>
    <r>
      <rPr>
        <sz val="8"/>
        <rFont val="ＭＳ Ｐゴシック"/>
        <family val="3"/>
        <charset val="128"/>
      </rPr>
      <t>※交付金事業対象箇所の全部又は一部が右記の保護区内に位置する場合は、該当するものに○</t>
    </r>
    <r>
      <rPr>
        <b/>
        <sz val="11"/>
        <rFont val="ＭＳ Ｐゴシック"/>
        <family val="3"/>
        <charset val="128"/>
      </rPr>
      <t xml:space="preserve">
</t>
    </r>
    <r>
      <rPr>
        <sz val="8"/>
        <rFont val="ＭＳ Ｐゴシック"/>
        <family val="3"/>
        <charset val="128"/>
      </rPr>
      <t>※該当する保護区については、その名称を下段に記載</t>
    </r>
    <rPh sb="62" eb="64">
      <t>ガイトウ</t>
    </rPh>
    <rPh sb="66" eb="69">
      <t>ホゴク</t>
    </rPh>
    <rPh sb="77" eb="79">
      <t>メイショウ</t>
    </rPh>
    <rPh sb="80" eb="82">
      <t>カダン</t>
    </rPh>
    <rPh sb="83" eb="85">
      <t>キサイ</t>
    </rPh>
    <phoneticPr fontId="20"/>
  </si>
  <si>
    <t>令和　年度交付金所要額調書（第５条関係）</t>
    <rPh sb="0" eb="2">
      <t>レイワ</t>
    </rPh>
    <rPh sb="3" eb="5">
      <t>ネンド</t>
    </rPh>
    <rPh sb="5" eb="8">
      <t>コウフキン</t>
    </rPh>
    <rPh sb="8" eb="10">
      <t>ショヨウ</t>
    </rPh>
    <rPh sb="10" eb="11">
      <t>ガク</t>
    </rPh>
    <rPh sb="11" eb="13">
      <t>チョウショ</t>
    </rPh>
    <phoneticPr fontId="20"/>
  </si>
  <si>
    <t>間接交付事業
（別紙2‐2）</t>
    <rPh sb="0" eb="2">
      <t>カンセツ</t>
    </rPh>
    <rPh sb="2" eb="6">
      <t>コウフジギョウ</t>
    </rPh>
    <rPh sb="8" eb="10">
      <t>ベッシ</t>
    </rPh>
    <phoneticPr fontId="20"/>
  </si>
  <si>
    <t>再間接交付事業
（別紙2‐3）</t>
    <rPh sb="0" eb="1">
      <t>サイ</t>
    </rPh>
    <rPh sb="1" eb="3">
      <t>カンセツ</t>
    </rPh>
    <rPh sb="3" eb="7">
      <t>コウフジギョウ</t>
    </rPh>
    <rPh sb="9" eb="11">
      <t>ベッシ</t>
    </rPh>
    <phoneticPr fontId="20"/>
  </si>
  <si>
    <t>※　①③は地方公共団体負担分＋交付事業者（中間執行団体）負担分を表し、④⑤⑥⑧は交付事業者（中間執行団体）負担分のみを表す。</t>
    <rPh sb="5" eb="7">
      <t>チホウ</t>
    </rPh>
    <rPh sb="7" eb="9">
      <t>コウキョウ</t>
    </rPh>
    <rPh sb="9" eb="11">
      <t>ダンタイ</t>
    </rPh>
    <rPh sb="11" eb="13">
      <t>フタン</t>
    </rPh>
    <rPh sb="13" eb="14">
      <t>ブン</t>
    </rPh>
    <rPh sb="15" eb="20">
      <t>コウフジギョウシャ</t>
    </rPh>
    <rPh sb="21" eb="27">
      <t>チュウカンシッコウダンタイ</t>
    </rPh>
    <rPh sb="28" eb="31">
      <t>フタンブン</t>
    </rPh>
    <rPh sb="32" eb="33">
      <t>アラワ</t>
    </rPh>
    <rPh sb="40" eb="45">
      <t>コウフジギョウシャ</t>
    </rPh>
    <rPh sb="53" eb="56">
      <t>フタンブン</t>
    </rPh>
    <rPh sb="59" eb="60">
      <t>アラワ</t>
    </rPh>
    <phoneticPr fontId="20"/>
  </si>
  <si>
    <t>※　⑦仕入に係る消費税相当額は、交付規程第５条第２項に基づき、該当する場合は記入すること。</t>
    <rPh sb="3" eb="5">
      <t>シイ</t>
    </rPh>
    <rPh sb="6" eb="7">
      <t>カカ</t>
    </rPh>
    <rPh sb="8" eb="10">
      <t>ショウヒ</t>
    </rPh>
    <rPh sb="10" eb="11">
      <t>ゼイ</t>
    </rPh>
    <rPh sb="11" eb="14">
      <t>ソウトウガク</t>
    </rPh>
    <rPh sb="16" eb="20">
      <t>コウフキテイ</t>
    </rPh>
    <rPh sb="20" eb="21">
      <t>ダイ</t>
    </rPh>
    <rPh sb="22" eb="23">
      <t>ジョウ</t>
    </rPh>
    <rPh sb="23" eb="24">
      <t>ダイ</t>
    </rPh>
    <rPh sb="25" eb="26">
      <t>コウ</t>
    </rPh>
    <rPh sb="27" eb="28">
      <t>モト</t>
    </rPh>
    <rPh sb="31" eb="33">
      <t>ガイトウ</t>
    </rPh>
    <rPh sb="35" eb="37">
      <t>バアイ</t>
    </rPh>
    <rPh sb="38" eb="40">
      <t>キニュウ</t>
    </rPh>
    <phoneticPr fontId="20"/>
  </si>
  <si>
    <t>経費内訳書（第５条関係）</t>
    <rPh sb="9" eb="11">
      <t>カンケイ</t>
    </rPh>
    <phoneticPr fontId="20"/>
  </si>
  <si>
    <t>○事業一覧表（地方公共団体による間接交付事業）</t>
    <rPh sb="1" eb="3">
      <t>ジギョウ</t>
    </rPh>
    <rPh sb="3" eb="5">
      <t>イチラン</t>
    </rPh>
    <rPh sb="5" eb="6">
      <t>ヒョウ</t>
    </rPh>
    <rPh sb="7" eb="9">
      <t>チホウ</t>
    </rPh>
    <rPh sb="9" eb="11">
      <t>コウキョウ</t>
    </rPh>
    <rPh sb="11" eb="13">
      <t>ダンタイ</t>
    </rPh>
    <rPh sb="16" eb="18">
      <t>カンセツ</t>
    </rPh>
    <rPh sb="18" eb="20">
      <t>コウフ</t>
    </rPh>
    <phoneticPr fontId="20"/>
  </si>
  <si>
    <r>
      <t xml:space="preserve">事業名
</t>
    </r>
    <r>
      <rPr>
        <sz val="8"/>
        <rFont val="ＭＳ Ｐゴシック"/>
        <family val="3"/>
        <charset val="128"/>
      </rPr>
      <t>※間接交付事業を構成する防除事業、普及啓発事業など個別の事業毎に記載</t>
    </r>
    <rPh sb="0" eb="2">
      <t>ジギョウ</t>
    </rPh>
    <rPh sb="2" eb="3">
      <t>メイ</t>
    </rPh>
    <rPh sb="6" eb="8">
      <t>カンセツ</t>
    </rPh>
    <rPh sb="8" eb="10">
      <t>コウフ</t>
    </rPh>
    <rPh sb="10" eb="12">
      <t>ジギョウ</t>
    </rPh>
    <rPh sb="13" eb="15">
      <t>コウセイ</t>
    </rPh>
    <rPh sb="17" eb="19">
      <t>ボウジョ</t>
    </rPh>
    <rPh sb="30" eb="32">
      <t>コベツ</t>
    </rPh>
    <phoneticPr fontId="20"/>
  </si>
  <si>
    <t>規程別表２の1～13の経費区分を指す</t>
    <rPh sb="0" eb="2">
      <t>キテイ</t>
    </rPh>
    <phoneticPr fontId="20"/>
  </si>
  <si>
    <r>
      <t>経費内訳書</t>
    </r>
    <r>
      <rPr>
        <b/>
        <sz val="12"/>
        <rFont val="ＭＳ ゴシック"/>
        <family val="3"/>
        <charset val="128"/>
      </rPr>
      <t>（第５条関係）</t>
    </r>
    <rPh sb="0" eb="2">
      <t>ケイヒ</t>
    </rPh>
    <rPh sb="4" eb="5">
      <t>ショ</t>
    </rPh>
    <phoneticPr fontId="20"/>
  </si>
  <si>
    <t>○事業一覧表（地方公共団体による再間接交付事業）</t>
    <rPh sb="1" eb="3">
      <t>ジギョウ</t>
    </rPh>
    <rPh sb="3" eb="5">
      <t>イチラン</t>
    </rPh>
    <rPh sb="5" eb="6">
      <t>ヒョウ</t>
    </rPh>
    <rPh sb="16" eb="17">
      <t>サイ</t>
    </rPh>
    <phoneticPr fontId="20"/>
  </si>
  <si>
    <t>①
総事業費
（再間接交付事業分）</t>
    <rPh sb="2" eb="3">
      <t>ソウ</t>
    </rPh>
    <rPh sb="3" eb="6">
      <t>ジギョウヒ</t>
    </rPh>
    <rPh sb="8" eb="9">
      <t>サイ</t>
    </rPh>
    <rPh sb="9" eb="16">
      <t>カンセツコウフジギョウブン</t>
    </rPh>
    <phoneticPr fontId="20"/>
  </si>
  <si>
    <t>④
間接交付事業者負担額</t>
    <rPh sb="2" eb="4">
      <t>カンセツ</t>
    </rPh>
    <rPh sb="4" eb="6">
      <t>コウフ</t>
    </rPh>
    <rPh sb="6" eb="9">
      <t>ジギョウシャ</t>
    </rPh>
    <rPh sb="9" eb="11">
      <t>フタン</t>
    </rPh>
    <rPh sb="11" eb="12">
      <t>ガク</t>
    </rPh>
    <phoneticPr fontId="20"/>
  </si>
  <si>
    <t>⑤
再間接交付事業者負担額</t>
    <rPh sb="2" eb="3">
      <t>サイ</t>
    </rPh>
    <rPh sb="3" eb="5">
      <t>カンセツ</t>
    </rPh>
    <rPh sb="5" eb="7">
      <t>コウフ</t>
    </rPh>
    <rPh sb="7" eb="10">
      <t>ジギョウシャ</t>
    </rPh>
    <rPh sb="10" eb="12">
      <t>フタン</t>
    </rPh>
    <rPh sb="12" eb="13">
      <t>ガク</t>
    </rPh>
    <phoneticPr fontId="20"/>
  </si>
  <si>
    <t>間接交付事業者の負担金</t>
    <rPh sb="0" eb="2">
      <t>カンセツ</t>
    </rPh>
    <rPh sb="2" eb="4">
      <t>コウフ</t>
    </rPh>
    <rPh sb="4" eb="7">
      <t>ジギョウシャ</t>
    </rPh>
    <rPh sb="8" eb="11">
      <t>フタンキン</t>
    </rPh>
    <phoneticPr fontId="20"/>
  </si>
  <si>
    <r>
      <t xml:space="preserve">成果指標＊
</t>
    </r>
    <r>
      <rPr>
        <sz val="8"/>
        <rFont val="ＭＳ Ｐゴシック"/>
        <family val="3"/>
        <charset val="128"/>
      </rPr>
      <t xml:space="preserve">
※最終目標の年度については令和８年度事業計画内で記載していた年度を記載。</t>
    </r>
    <rPh sb="0" eb="2">
      <t>セイカ</t>
    </rPh>
    <rPh sb="2" eb="3">
      <t>ユビ</t>
    </rPh>
    <rPh sb="8" eb="10">
      <t>サイシュウ</t>
    </rPh>
    <rPh sb="10" eb="12">
      <t>モクヒョウ</t>
    </rPh>
    <rPh sb="13" eb="15">
      <t>ネンド</t>
    </rPh>
    <rPh sb="20" eb="22">
      <t>レイワ</t>
    </rPh>
    <rPh sb="23" eb="25">
      <t>ネンド</t>
    </rPh>
    <rPh sb="25" eb="27">
      <t>ジギョウ</t>
    </rPh>
    <rPh sb="27" eb="30">
      <t>ケイカクナイ</t>
    </rPh>
    <rPh sb="31" eb="33">
      <t>キサイ</t>
    </rPh>
    <rPh sb="37" eb="39">
      <t>ネンド</t>
    </rPh>
    <rPh sb="40" eb="42">
      <t>キサイ</t>
    </rPh>
    <phoneticPr fontId="20"/>
  </si>
  <si>
    <t>これまでの交付事業の成果及び事業継続の必要性＊</t>
    <rPh sb="5" eb="7">
      <t>コウフ</t>
    </rPh>
    <rPh sb="7" eb="9">
      <t>ジギョウ</t>
    </rPh>
    <rPh sb="10" eb="11">
      <t>ハテ</t>
    </rPh>
    <rPh sb="12" eb="13">
      <t>オヨ</t>
    </rPh>
    <rPh sb="14" eb="16">
      <t>ジギョウ</t>
    </rPh>
    <rPh sb="16" eb="18">
      <t>ケイゾク</t>
    </rPh>
    <rPh sb="19" eb="21">
      <t>ヒツヨウ</t>
    </rPh>
    <rPh sb="21" eb="22">
      <t>セイ</t>
    </rPh>
    <phoneticPr fontId="20"/>
  </si>
  <si>
    <t>これまでの交付事業の反省点及び改善点＊</t>
    <rPh sb="5" eb="7">
      <t>コウフ</t>
    </rPh>
    <rPh sb="7" eb="9">
      <t>ジギョウ</t>
    </rPh>
    <rPh sb="10" eb="13">
      <t>ハンセイテン</t>
    </rPh>
    <rPh sb="13" eb="14">
      <t>オヨ</t>
    </rPh>
    <rPh sb="15" eb="18">
      <t>カイゼンテン</t>
    </rPh>
    <phoneticPr fontId="20"/>
  </si>
  <si>
    <t>令和８年度特定外来生物防除等対策事業　事業計画書</t>
    <rPh sb="0" eb="2">
      <t>レイワ</t>
    </rPh>
    <rPh sb="3" eb="5">
      <t>ネンド</t>
    </rPh>
    <rPh sb="19" eb="21">
      <t>ジギョウ</t>
    </rPh>
    <phoneticPr fontId="20"/>
  </si>
  <si>
    <r>
      <t>実施期間＊</t>
    </r>
    <r>
      <rPr>
        <sz val="8"/>
        <rFont val="ＭＳ Ｐゴシック"/>
        <family val="3"/>
        <charset val="128"/>
      </rPr>
      <t xml:space="preserve">
※規程様式第１号「間接交付事業の期間」と同じ内容を記載
※交付決定前着手届を提出する場合は、着手しようとする日付は当該届に記載</t>
    </r>
    <rPh sb="0" eb="2">
      <t>ジッシ</t>
    </rPh>
    <rPh sb="7" eb="9">
      <t>キテイ</t>
    </rPh>
    <rPh sb="9" eb="11">
      <t>ヨウシキ</t>
    </rPh>
    <rPh sb="11" eb="12">
      <t>ダイ</t>
    </rPh>
    <rPh sb="13" eb="14">
      <t>ゴウ</t>
    </rPh>
    <rPh sb="15" eb="17">
      <t>カンセツ</t>
    </rPh>
    <rPh sb="17" eb="19">
      <t>コウフ</t>
    </rPh>
    <rPh sb="19" eb="21">
      <t>ジギョウ</t>
    </rPh>
    <rPh sb="22" eb="24">
      <t>キカン</t>
    </rPh>
    <rPh sb="26" eb="27">
      <t>オナ</t>
    </rPh>
    <rPh sb="28" eb="30">
      <t>ナイヨウ</t>
    </rPh>
    <rPh sb="31" eb="33">
      <t>キサイ</t>
    </rPh>
    <rPh sb="34" eb="35">
      <t>トド</t>
    </rPh>
    <rPh sb="36" eb="38">
      <t>キサイ</t>
    </rPh>
    <phoneticPr fontId="20"/>
  </si>
  <si>
    <r>
      <t xml:space="preserve">交付規程第２条による事業（間接交付事業）
</t>
    </r>
    <r>
      <rPr>
        <sz val="8"/>
        <rFont val="ＭＳ Ｐゴシック"/>
        <family val="3"/>
        <charset val="128"/>
      </rPr>
      <t>※「期間」については、実施を想定する月について、事業内容把握のための参考情報として記載
※間接交付事業を２種以上行う場合には、「事業名」、「期間」、「概要」を１組として欄を追加して記載</t>
    </r>
    <rPh sb="0" eb="2">
      <t>コウフ</t>
    </rPh>
    <rPh sb="2" eb="4">
      <t>キテイ</t>
    </rPh>
    <rPh sb="4" eb="5">
      <t>ダイ</t>
    </rPh>
    <rPh sb="6" eb="7">
      <t>ジョウ</t>
    </rPh>
    <rPh sb="10" eb="12">
      <t>ジギョウ</t>
    </rPh>
    <rPh sb="13" eb="17">
      <t>カンセツコウフ</t>
    </rPh>
    <rPh sb="17" eb="19">
      <t>ジギョウ</t>
    </rPh>
    <rPh sb="24" eb="26">
      <t>キカン</t>
    </rPh>
    <rPh sb="33" eb="35">
      <t>ジッシ</t>
    </rPh>
    <rPh sb="36" eb="38">
      <t>ソウテイ</t>
    </rPh>
    <rPh sb="40" eb="41">
      <t>ツキ</t>
    </rPh>
    <rPh sb="46" eb="48">
      <t>ジギョウ</t>
    </rPh>
    <rPh sb="48" eb="50">
      <t>ナイヨウ</t>
    </rPh>
    <rPh sb="50" eb="52">
      <t>ハアク</t>
    </rPh>
    <rPh sb="56" eb="58">
      <t>サンコウ</t>
    </rPh>
    <rPh sb="58" eb="60">
      <t>ジョウホウ</t>
    </rPh>
    <rPh sb="63" eb="65">
      <t>キサイ</t>
    </rPh>
    <rPh sb="67" eb="69">
      <t>カンセツ</t>
    </rPh>
    <phoneticPr fontId="20"/>
  </si>
  <si>
    <r>
      <t xml:space="preserve">交付規程第３条第１項第二号による事業（再間接交付事業）
</t>
    </r>
    <r>
      <rPr>
        <sz val="8"/>
        <rFont val="ＭＳ Ｐゴシック"/>
        <family val="3"/>
        <charset val="128"/>
      </rPr>
      <t>※「期間」については、実施を想定する月について、事業内容把握のための参考情報として記載
※再間接交付事業を２種以上行う場合には、「事業名」、「期間」、「再間接交付事業の概要」、「再間接交付事業の進捗管理方法」、「再間接交付事業者の属性」を１組として欄を追加して記載</t>
    </r>
    <rPh sb="0" eb="2">
      <t>コウフ</t>
    </rPh>
    <rPh sb="2" eb="4">
      <t>キテイ</t>
    </rPh>
    <rPh sb="4" eb="5">
      <t>ダイ</t>
    </rPh>
    <rPh sb="6" eb="7">
      <t>ジョウ</t>
    </rPh>
    <rPh sb="7" eb="8">
      <t>ダイ</t>
    </rPh>
    <rPh sb="9" eb="10">
      <t>コウ</t>
    </rPh>
    <rPh sb="10" eb="13">
      <t>ダイニゴウ</t>
    </rPh>
    <rPh sb="16" eb="18">
      <t>ジギョウ</t>
    </rPh>
    <rPh sb="19" eb="20">
      <t>サイ</t>
    </rPh>
    <rPh sb="20" eb="24">
      <t>カンセツコウフ</t>
    </rPh>
    <rPh sb="24" eb="26">
      <t>ジギョウ</t>
    </rPh>
    <rPh sb="31" eb="33">
      <t>キカン</t>
    </rPh>
    <rPh sb="40" eb="42">
      <t>ジッシ</t>
    </rPh>
    <rPh sb="43" eb="45">
      <t>ソウテイ</t>
    </rPh>
    <rPh sb="47" eb="48">
      <t>ツキ</t>
    </rPh>
    <rPh sb="53" eb="55">
      <t>ジギョウ</t>
    </rPh>
    <rPh sb="55" eb="57">
      <t>ナイヨウ</t>
    </rPh>
    <rPh sb="57" eb="59">
      <t>ハアク</t>
    </rPh>
    <rPh sb="63" eb="65">
      <t>サンコウ</t>
    </rPh>
    <rPh sb="65" eb="67">
      <t>ジョウホウ</t>
    </rPh>
    <rPh sb="70" eb="72">
      <t>キサイ</t>
    </rPh>
    <phoneticPr fontId="20"/>
  </si>
  <si>
    <r>
      <t xml:space="preserve">関連する計画・戦略等の名称
</t>
    </r>
    <r>
      <rPr>
        <sz val="8"/>
        <rFont val="ＭＳ Ｐゴシック"/>
        <family val="3"/>
        <charset val="128"/>
      </rPr>
      <t>※該当の計画・戦略を
　別添資料として提出すること</t>
    </r>
    <rPh sb="0" eb="2">
      <t>カンレン</t>
    </rPh>
    <rPh sb="4" eb="6">
      <t>ケイカク</t>
    </rPh>
    <rPh sb="7" eb="9">
      <t>センリャク</t>
    </rPh>
    <rPh sb="9" eb="10">
      <t>トウ</t>
    </rPh>
    <rPh sb="11" eb="13">
      <t>メイショウ</t>
    </rPh>
    <rPh sb="15" eb="17">
      <t>ガイトウ</t>
    </rPh>
    <rPh sb="18" eb="20">
      <t>ケイカク</t>
    </rPh>
    <rPh sb="21" eb="23">
      <t>センリャク</t>
    </rPh>
    <rPh sb="26" eb="28">
      <t>ベッテン</t>
    </rPh>
    <rPh sb="28" eb="30">
      <t>シリョウ</t>
    </rPh>
    <rPh sb="33" eb="35">
      <t>テイシュツ</t>
    </rPh>
    <phoneticPr fontId="20"/>
  </si>
  <si>
    <r>
      <t xml:space="preserve">専門家との連携状況
</t>
    </r>
    <r>
      <rPr>
        <sz val="8"/>
        <rFont val="ＭＳ Ｐゴシック"/>
        <family val="3"/>
        <charset val="128"/>
      </rPr>
      <t>※複数人存在する場合は
　適宜行を追加すること。</t>
    </r>
    <rPh sb="5" eb="7">
      <t>レンケイ</t>
    </rPh>
    <rPh sb="7" eb="9">
      <t>ジョウキョウ</t>
    </rPh>
    <rPh sb="11" eb="14">
      <t>フクスウニン</t>
    </rPh>
    <rPh sb="14" eb="16">
      <t>ソンザイ</t>
    </rPh>
    <rPh sb="18" eb="20">
      <t>バアイ</t>
    </rPh>
    <rPh sb="23" eb="25">
      <t>テキギ</t>
    </rPh>
    <rPh sb="25" eb="26">
      <t>ギョウ</t>
    </rPh>
    <rPh sb="27" eb="29">
      <t>ツイカ</t>
    </rPh>
    <phoneticPr fontId="20"/>
  </si>
  <si>
    <t>令和 　 年度</t>
    <rPh sb="0" eb="2">
      <t>レイワ</t>
    </rPh>
    <rPh sb="5" eb="7">
      <t>ネンド</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</si>
</sst>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78">
    <font>
      <sz val="11"/>
      <color indexed="8"/>
      <name val="ＭＳ Ｐゴシック"/>
      <family val="3"/>
      <charset val="128"/>
    </font>
    <font>
      <sz val="11"/>
      <name val="ＭＳ Ｐゴシック"/>
      <family val="3"/>
      <charset val="128"/>
    </font>
    <font>
      <b/>
      <sz val="11"/>
      <color indexed="56"/>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sz val="11"/>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b/>
      <sz val="11"/>
      <color indexed="63"/>
      <name val="ＭＳ Ｐゴシック"/>
      <family val="3"/>
      <charset val="128"/>
    </font>
    <font>
      <b/>
      <sz val="13"/>
      <color indexed="56"/>
      <name val="ＭＳ Ｐゴシック"/>
      <family val="3"/>
      <charset val="128"/>
    </font>
    <font>
      <b/>
      <sz val="11"/>
      <color indexed="52"/>
      <name val="ＭＳ Ｐゴシック"/>
      <family val="3"/>
      <charset val="128"/>
    </font>
    <font>
      <sz val="11"/>
      <color indexed="8"/>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b/>
      <sz val="14"/>
      <name val="ＭＳ ゴシック"/>
      <family val="3"/>
      <charset val="128"/>
    </font>
    <font>
      <sz val="9"/>
      <name val="ＭＳ ゴシック"/>
      <family val="3"/>
      <charset val="128"/>
    </font>
    <font>
      <sz val="12"/>
      <color indexed="8"/>
      <name val="ＭＳ ゴシック"/>
      <family val="3"/>
      <charset val="128"/>
    </font>
    <font>
      <sz val="12"/>
      <color indexed="8"/>
      <name val="ＭＳ Ｐゴシック"/>
      <family val="3"/>
      <charset val="128"/>
    </font>
    <font>
      <sz val="14"/>
      <color indexed="8"/>
      <name val="ＭＳ Ｐゴシック"/>
      <family val="3"/>
      <charset val="128"/>
    </font>
    <font>
      <b/>
      <sz val="12"/>
      <name val="ＭＳ ゴシック"/>
      <family val="3"/>
      <charset val="128"/>
    </font>
    <font>
      <sz val="13"/>
      <name val="ＭＳ 明朝"/>
      <family val="1"/>
      <charset val="128"/>
    </font>
    <font>
      <sz val="10"/>
      <name val="Century"/>
      <family val="1"/>
    </font>
    <font>
      <sz val="10.5"/>
      <name val="Century"/>
      <family val="1"/>
    </font>
    <font>
      <sz val="10"/>
      <name val="ＭＳ Ｐ明朝"/>
      <family val="1"/>
      <charset val="128"/>
    </font>
    <font>
      <sz val="9"/>
      <color indexed="81"/>
      <name val="MS P ゴシック"/>
      <family val="3"/>
      <charset val="128"/>
    </font>
    <font>
      <b/>
      <sz val="9"/>
      <color indexed="81"/>
      <name val="MS P ゴシック"/>
      <family val="3"/>
      <charset val="128"/>
    </font>
    <font>
      <b/>
      <sz val="12"/>
      <color indexed="8"/>
      <name val="ＭＳ Ｐゴシック"/>
      <family val="3"/>
      <charset val="128"/>
    </font>
    <font>
      <sz val="9"/>
      <color indexed="8"/>
      <name val="ＭＳ Ｐゴシック"/>
      <family val="3"/>
      <charset val="128"/>
    </font>
    <font>
      <b/>
      <sz val="16"/>
      <color indexed="8"/>
      <name val="ＭＳ Ｐゴシック"/>
      <family val="3"/>
      <charset val="128"/>
    </font>
    <font>
      <b/>
      <sz val="11"/>
      <name val="ＭＳ Ｐゴシック"/>
      <family val="3"/>
      <charset val="128"/>
    </font>
    <font>
      <b/>
      <sz val="10"/>
      <color indexed="8"/>
      <name val="ＭＳ Ｐゴシック"/>
      <family val="3"/>
      <charset val="128"/>
    </font>
    <font>
      <sz val="8"/>
      <color indexed="8"/>
      <name val="ＭＳ Ｐゴシック"/>
      <family val="3"/>
      <charset val="128"/>
    </font>
    <font>
      <sz val="8"/>
      <name val="ＭＳ Ｐゴシック"/>
      <family val="3"/>
      <charset val="128"/>
    </font>
    <font>
      <b/>
      <sz val="10"/>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4"/>
      <name val="ＭＳ 明朝"/>
      <family val="1"/>
      <charset val="128"/>
    </font>
    <font>
      <b/>
      <sz val="11"/>
      <color indexed="10"/>
      <name val="ＭＳ Ｐゴシック"/>
      <family val="3"/>
      <charset val="128"/>
    </font>
    <font>
      <b/>
      <sz val="9"/>
      <name val="ＭＳ Ｐゴシック"/>
      <family val="3"/>
      <charset val="128"/>
    </font>
    <font>
      <sz val="14"/>
      <name val="ＭＳ Ｐゴシック"/>
      <family val="3"/>
      <charset val="128"/>
    </font>
    <font>
      <sz val="9"/>
      <name val="ＭＳ Ｐゴシック"/>
      <family val="3"/>
      <charset val="128"/>
    </font>
    <font>
      <sz val="11"/>
      <color rgb="FFFF0000"/>
      <name val="ＭＳ Ｐゴシック"/>
      <family val="3"/>
      <charset val="128"/>
    </font>
    <font>
      <sz val="9"/>
      <color theme="1"/>
      <name val="ＭＳ Ｐゴシック"/>
      <family val="3"/>
      <charset val="128"/>
      <scheme val="minor"/>
    </font>
    <font>
      <b/>
      <sz val="14"/>
      <color theme="1"/>
      <name val="ＭＳ Ｐゴシック"/>
      <family val="3"/>
      <charset val="128"/>
      <scheme val="minor"/>
    </font>
    <font>
      <b/>
      <sz val="9"/>
      <color rgb="FFFF0000"/>
      <name val="ＭＳ Ｐゴシック"/>
      <family val="3"/>
      <charset val="128"/>
    </font>
    <font>
      <sz val="8"/>
      <color theme="1"/>
      <name val="ＭＳ Ｐゴシック"/>
      <family val="3"/>
      <charset val="128"/>
      <scheme val="minor"/>
    </font>
    <font>
      <sz val="12"/>
      <color theme="1"/>
      <name val="ＭＳ 明朝"/>
      <family val="1"/>
      <charset val="128"/>
    </font>
    <font>
      <b/>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明朝"/>
      <family val="1"/>
      <charset val="128"/>
    </font>
    <font>
      <b/>
      <sz val="8"/>
      <name val="ＭＳ Ｐゴシック"/>
      <family val="3"/>
      <charset val="128"/>
    </font>
    <font>
      <b/>
      <sz val="16"/>
      <name val="ＭＳ Ｐゴシック"/>
      <family val="3"/>
      <charset val="128"/>
    </font>
    <font>
      <sz val="24"/>
      <name val="ＭＳ Ｐゴシック"/>
      <family val="3"/>
      <charset val="128"/>
    </font>
    <font>
      <b/>
      <sz val="12"/>
      <name val="ＭＳ Ｐゴシック"/>
      <family val="3"/>
      <charset val="128"/>
    </font>
    <font>
      <b/>
      <sz val="10"/>
      <name val="ＭＳ Ｐゴシック"/>
      <family val="3"/>
      <charset val="128"/>
    </font>
    <font>
      <sz val="10"/>
      <name val="ＭＳ Ｐゴシック"/>
      <family val="3"/>
      <charset val="128"/>
    </font>
    <font>
      <sz val="13"/>
      <name val="ＭＳ ゴシック"/>
      <family val="3"/>
      <charset val="128"/>
    </font>
    <font>
      <sz val="7"/>
      <name val="ＭＳ Ｐゴシック"/>
      <family val="3"/>
      <charset val="128"/>
    </font>
    <font>
      <b/>
      <u/>
      <sz val="11"/>
      <name val="ＭＳ Ｐゴシック"/>
      <family val="3"/>
      <charset val="128"/>
    </font>
    <font>
      <sz val="12"/>
      <name val="ＭＳ Ｐゴシック"/>
      <family val="3"/>
      <charset val="128"/>
    </font>
    <font>
      <b/>
      <sz val="14"/>
      <name val="ＭＳ Ｐゴシック"/>
      <family val="3"/>
      <charset val="128"/>
      <scheme val="minor"/>
    </font>
    <font>
      <sz val="9"/>
      <name val="ＭＳ Ｐゴシック"/>
      <family val="3"/>
      <charset val="128"/>
      <scheme val="minor"/>
    </font>
    <font>
      <sz val="8"/>
      <name val="ＭＳ Ｐゴシック"/>
      <family val="3"/>
      <charset val="128"/>
      <scheme val="minor"/>
    </font>
    <font>
      <sz val="12"/>
      <name val="ＭＳ 明朝"/>
      <family val="1"/>
      <charset val="128"/>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double">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medium">
        <color indexed="64"/>
      </top>
      <bottom style="thin">
        <color indexed="64"/>
      </bottom>
      <diagonal/>
    </border>
    <border diagonalUp="1">
      <left/>
      <right/>
      <top style="thin">
        <color indexed="64"/>
      </top>
      <bottom style="thin">
        <color indexed="64"/>
      </bottom>
      <diagonal style="thin">
        <color indexed="64"/>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Dashed">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s>
  <cellStyleXfs count="47">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1"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19" fillId="22" borderId="2" applyNumberFormat="0" applyFont="0" applyAlignment="0" applyProtection="0">
      <alignment vertical="center"/>
    </xf>
    <xf numFmtId="0" fontId="10" fillId="0" borderId="3" applyNumberFormat="0" applyFill="0" applyAlignment="0" applyProtection="0">
      <alignment vertical="center"/>
    </xf>
    <xf numFmtId="0" fontId="7" fillId="3" borderId="0" applyNumberFormat="0" applyBorder="0" applyAlignment="0" applyProtection="0">
      <alignment vertical="center"/>
    </xf>
    <xf numFmtId="0" fontId="18" fillId="23" borderId="4" applyNumberFormat="0" applyAlignment="0" applyProtection="0">
      <alignment vertical="center"/>
    </xf>
    <xf numFmtId="0" fontId="1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2" fillId="0" borderId="7" applyNumberFormat="0" applyFill="0" applyAlignment="0" applyProtection="0">
      <alignment vertical="center"/>
    </xf>
    <xf numFmtId="0" fontId="2" fillId="0" borderId="0" applyNumberFormat="0" applyFill="0" applyBorder="0" applyAlignment="0" applyProtection="0">
      <alignment vertical="center"/>
    </xf>
    <xf numFmtId="0" fontId="12" fillId="0" borderId="8" applyNumberFormat="0" applyFill="0" applyAlignment="0" applyProtection="0">
      <alignment vertical="center"/>
    </xf>
    <xf numFmtId="0" fontId="16" fillId="23" borderId="9" applyNumberFormat="0" applyAlignment="0" applyProtection="0">
      <alignment vertical="center"/>
    </xf>
    <xf numFmtId="0" fontId="9" fillId="0" borderId="0" applyNumberFormat="0" applyFill="0" applyBorder="0" applyAlignment="0" applyProtection="0">
      <alignment vertical="center"/>
    </xf>
    <xf numFmtId="0" fontId="5" fillId="7" borderId="4" applyNumberFormat="0" applyAlignment="0" applyProtection="0">
      <alignment vertical="center"/>
    </xf>
    <xf numFmtId="0" fontId="1" fillId="0" borderId="0">
      <alignment vertical="center"/>
    </xf>
    <xf numFmtId="0" fontId="8" fillId="0" borderId="0">
      <alignment vertical="center"/>
    </xf>
    <xf numFmtId="0" fontId="1" fillId="0" borderId="0">
      <alignment vertical="center"/>
    </xf>
    <xf numFmtId="0" fontId="19" fillId="0" borderId="0">
      <alignment vertical="center"/>
    </xf>
    <xf numFmtId="0" fontId="14" fillId="4" borderId="0" applyNumberFormat="0" applyBorder="0" applyAlignment="0" applyProtection="0">
      <alignment vertical="center"/>
    </xf>
  </cellStyleXfs>
  <cellXfs count="710">
    <xf numFmtId="0" fontId="0" fillId="0" borderId="0" xfId="0">
      <alignment vertical="center"/>
    </xf>
    <xf numFmtId="0" fontId="24" fillId="0" borderId="10" xfId="43" applyFont="1" applyBorder="1" applyAlignment="1">
      <alignment horizontal="center" vertical="center" wrapText="1"/>
    </xf>
    <xf numFmtId="0" fontId="25" fillId="0" borderId="0" xfId="42" applyFont="1" applyAlignment="1">
      <alignment horizontal="center" vertical="center" wrapText="1"/>
    </xf>
    <xf numFmtId="0" fontId="26" fillId="0" borderId="0" xfId="0" applyFont="1">
      <alignment vertical="center"/>
    </xf>
    <xf numFmtId="0" fontId="27" fillId="0" borderId="0" xfId="0" applyFont="1" applyAlignment="1">
      <alignment horizontal="right" vertical="center"/>
    </xf>
    <xf numFmtId="0" fontId="23"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right" vertical="center"/>
    </xf>
    <xf numFmtId="0" fontId="21" fillId="0" borderId="0" xfId="0" applyFont="1">
      <alignment vertical="center"/>
    </xf>
    <xf numFmtId="0" fontId="21" fillId="0" borderId="0" xfId="0" applyFont="1" applyAlignment="1">
      <alignment horizontal="right" vertical="center"/>
    </xf>
    <xf numFmtId="177" fontId="24" fillId="0" borderId="10" xfId="43" applyNumberFormat="1" applyFont="1" applyBorder="1" applyAlignment="1">
      <alignment horizontal="right" vertical="center"/>
    </xf>
    <xf numFmtId="0" fontId="29" fillId="0" borderId="0" xfId="0" applyFont="1" applyAlignment="1">
      <alignment horizontal="left" vertical="center"/>
    </xf>
    <xf numFmtId="0" fontId="31" fillId="0" borderId="0" xfId="0" applyFont="1" applyAlignment="1">
      <alignment horizontal="justify" vertical="center" wrapText="1"/>
    </xf>
    <xf numFmtId="0" fontId="1" fillId="0" borderId="0" xfId="0" applyFont="1">
      <alignment vertical="center"/>
    </xf>
    <xf numFmtId="49" fontId="21" fillId="0" borderId="0" xfId="0" applyNumberFormat="1" applyFont="1" applyAlignment="1">
      <alignment horizontal="right" vertical="center"/>
    </xf>
    <xf numFmtId="0" fontId="1" fillId="0" borderId="0" xfId="0" applyFont="1" applyAlignment="1">
      <alignment vertical="center" wrapText="1"/>
    </xf>
    <xf numFmtId="0" fontId="0" fillId="0" borderId="10" xfId="0" applyBorder="1" applyAlignment="1">
      <alignment horizontal="center" vertical="center"/>
    </xf>
    <xf numFmtId="0" fontId="1" fillId="0" borderId="10" xfId="0" applyFont="1" applyBorder="1" applyAlignment="1">
      <alignment horizontal="center" vertical="center" wrapText="1"/>
    </xf>
    <xf numFmtId="0" fontId="0" fillId="0" borderId="10" xfId="0" applyBorder="1">
      <alignment vertical="center"/>
    </xf>
    <xf numFmtId="0" fontId="35" fillId="0" borderId="0" xfId="0" applyFont="1">
      <alignment vertical="center"/>
    </xf>
    <xf numFmtId="0" fontId="0" fillId="24" borderId="0" xfId="0" applyFill="1" applyAlignment="1">
      <alignment horizontal="center" vertical="center"/>
    </xf>
    <xf numFmtId="0" fontId="51" fillId="0" borderId="0" xfId="0" applyFont="1" applyAlignment="1">
      <alignment vertical="center" wrapText="1"/>
    </xf>
    <xf numFmtId="0" fontId="51" fillId="0" borderId="0" xfId="0" applyFont="1">
      <alignment vertical="center"/>
    </xf>
    <xf numFmtId="0" fontId="51" fillId="0" borderId="11" xfId="0" applyFont="1" applyBorder="1">
      <alignment vertical="center"/>
    </xf>
    <xf numFmtId="0" fontId="0" fillId="0" borderId="0" xfId="0" applyAlignment="1">
      <alignment horizontal="center" vertical="center"/>
    </xf>
    <xf numFmtId="0" fontId="0" fillId="0" borderId="0" xfId="0" applyAlignment="1">
      <alignment vertical="top"/>
    </xf>
    <xf numFmtId="0" fontId="1" fillId="24" borderId="12" xfId="0" applyFont="1" applyFill="1" applyBorder="1" applyAlignment="1">
      <alignment vertical="top" wrapText="1"/>
    </xf>
    <xf numFmtId="0" fontId="24" fillId="0" borderId="13" xfId="43" applyFont="1" applyBorder="1" applyAlignment="1">
      <alignment horizontal="center" vertical="center" wrapText="1"/>
    </xf>
    <xf numFmtId="0" fontId="24" fillId="0" borderId="14" xfId="43" applyFont="1" applyBorder="1" applyAlignment="1">
      <alignment horizontal="center" vertical="center" wrapText="1"/>
    </xf>
    <xf numFmtId="0" fontId="24" fillId="0" borderId="15" xfId="43" applyFont="1" applyBorder="1" applyAlignment="1">
      <alignment horizontal="center" vertical="center" wrapText="1"/>
    </xf>
    <xf numFmtId="177" fontId="24" fillId="0" borderId="16" xfId="43" applyNumberFormat="1" applyFont="1" applyBorder="1" applyAlignment="1">
      <alignment horizontal="right" vertical="center"/>
    </xf>
    <xf numFmtId="177" fontId="24" fillId="0" borderId="17" xfId="43" applyNumberFormat="1" applyFont="1" applyBorder="1" applyAlignment="1">
      <alignment horizontal="right" vertical="center"/>
    </xf>
    <xf numFmtId="0" fontId="24" fillId="0" borderId="18" xfId="43" applyFont="1" applyBorder="1" applyAlignment="1">
      <alignment vertical="center" wrapText="1"/>
    </xf>
    <xf numFmtId="0" fontId="24" fillId="0" borderId="19" xfId="45" applyFont="1" applyBorder="1" applyAlignment="1">
      <alignment vertical="center" wrapText="1"/>
    </xf>
    <xf numFmtId="0" fontId="24" fillId="0" borderId="18" xfId="45" applyFont="1" applyBorder="1" applyAlignment="1">
      <alignment vertical="center" wrapText="1"/>
    </xf>
    <xf numFmtId="0" fontId="24" fillId="0" borderId="20" xfId="43" applyFont="1" applyBorder="1" applyAlignment="1">
      <alignment horizontal="center" vertical="center" wrapText="1"/>
    </xf>
    <xf numFmtId="0" fontId="24" fillId="0" borderId="21" xfId="43" applyFont="1" applyBorder="1" applyAlignment="1">
      <alignment horizontal="center" vertical="center" wrapText="1"/>
    </xf>
    <xf numFmtId="0" fontId="42" fillId="0" borderId="0" xfId="0" applyFont="1" applyAlignment="1">
      <alignment horizontal="left" vertical="center"/>
    </xf>
    <xf numFmtId="49" fontId="42" fillId="0" borderId="0" xfId="0" applyNumberFormat="1" applyFont="1" applyAlignment="1">
      <alignment horizontal="left" vertical="center"/>
    </xf>
    <xf numFmtId="0" fontId="12" fillId="0" borderId="0" xfId="0" applyFont="1">
      <alignment vertical="center"/>
    </xf>
    <xf numFmtId="0" fontId="52" fillId="0" borderId="0" xfId="0" applyFont="1" applyAlignment="1"/>
    <xf numFmtId="0" fontId="52" fillId="0" borderId="0" xfId="0" applyFont="1" applyAlignment="1">
      <alignment vertical="top"/>
    </xf>
    <xf numFmtId="0" fontId="52" fillId="0" borderId="0" xfId="0" applyFont="1" applyAlignment="1">
      <alignment wrapText="1"/>
    </xf>
    <xf numFmtId="0" fontId="52" fillId="0" borderId="0" xfId="0" applyFont="1" applyAlignment="1">
      <alignment horizontal="right"/>
    </xf>
    <xf numFmtId="0" fontId="52" fillId="0" borderId="22" xfId="0" applyFont="1" applyBorder="1" applyAlignment="1">
      <alignment horizontal="center" vertical="top"/>
    </xf>
    <xf numFmtId="0" fontId="52" fillId="0" borderId="23" xfId="0" applyFont="1" applyBorder="1" applyAlignment="1">
      <alignment horizontal="center" vertical="top"/>
    </xf>
    <xf numFmtId="0" fontId="52" fillId="0" borderId="24" xfId="0" applyFont="1" applyBorder="1" applyAlignment="1">
      <alignment vertical="top"/>
    </xf>
    <xf numFmtId="0" fontId="52" fillId="0" borderId="25" xfId="0" applyFont="1" applyBorder="1" applyAlignment="1">
      <alignment vertical="top"/>
    </xf>
    <xf numFmtId="0" fontId="52" fillId="0" borderId="26" xfId="0" applyFont="1" applyBorder="1" applyAlignment="1">
      <alignment vertical="top"/>
    </xf>
    <xf numFmtId="176" fontId="52" fillId="0" borderId="26" xfId="0" applyNumberFormat="1" applyFont="1" applyBorder="1" applyAlignment="1">
      <alignment vertical="top"/>
    </xf>
    <xf numFmtId="0" fontId="52" fillId="0" borderId="11" xfId="0" applyFont="1" applyBorder="1" applyAlignment="1">
      <alignment vertical="top"/>
    </xf>
    <xf numFmtId="0" fontId="52" fillId="0" borderId="11" xfId="0" applyFont="1" applyBorder="1" applyAlignment="1">
      <alignment horizontal="center"/>
    </xf>
    <xf numFmtId="0" fontId="52" fillId="0" borderId="27" xfId="0" applyFont="1" applyBorder="1" applyAlignment="1">
      <alignment horizontal="center" vertical="top"/>
    </xf>
    <xf numFmtId="0" fontId="52" fillId="0" borderId="28" xfId="0" applyFont="1" applyBorder="1" applyAlignment="1">
      <alignment vertical="top"/>
    </xf>
    <xf numFmtId="0" fontId="52" fillId="0" borderId="29" xfId="0" applyFont="1" applyBorder="1" applyAlignment="1">
      <alignment vertical="top"/>
    </xf>
    <xf numFmtId="0" fontId="52" fillId="0" borderId="30" xfId="0" applyFont="1" applyBorder="1" applyAlignment="1">
      <alignment vertical="top"/>
    </xf>
    <xf numFmtId="0" fontId="52" fillId="0" borderId="30" xfId="0" applyFont="1" applyBorder="1" applyAlignment="1">
      <alignment horizontal="center"/>
    </xf>
    <xf numFmtId="0" fontId="52" fillId="0" borderId="0" xfId="0" applyFont="1" applyAlignment="1">
      <alignment horizontal="center"/>
    </xf>
    <xf numFmtId="0" fontId="52" fillId="0" borderId="31" xfId="0" applyFont="1" applyBorder="1" applyAlignment="1">
      <alignment vertical="top"/>
    </xf>
    <xf numFmtId="0" fontId="52" fillId="0" borderId="32" xfId="0" applyFont="1" applyBorder="1" applyAlignment="1">
      <alignment vertical="top"/>
    </xf>
    <xf numFmtId="176" fontId="52" fillId="0" borderId="25" xfId="0" applyNumberFormat="1" applyFont="1" applyBorder="1" applyAlignment="1">
      <alignment vertical="top"/>
    </xf>
    <xf numFmtId="0" fontId="52" fillId="0" borderId="33" xfId="0" applyFont="1" applyBorder="1" applyAlignment="1">
      <alignment vertical="top"/>
    </xf>
    <xf numFmtId="0" fontId="52" fillId="0" borderId="34" xfId="0" applyFont="1" applyBorder="1" applyAlignment="1">
      <alignment vertical="top"/>
    </xf>
    <xf numFmtId="176" fontId="52" fillId="0" borderId="34" xfId="0" applyNumberFormat="1" applyFont="1" applyBorder="1" applyAlignment="1">
      <alignment vertical="top"/>
    </xf>
    <xf numFmtId="0" fontId="52" fillId="0" borderId="35" xfId="0" applyFont="1" applyBorder="1" applyAlignment="1">
      <alignment vertical="top" wrapText="1"/>
    </xf>
    <xf numFmtId="0" fontId="52" fillId="0" borderId="36" xfId="0" applyFont="1" applyBorder="1" applyAlignment="1">
      <alignment vertical="top"/>
    </xf>
    <xf numFmtId="0" fontId="52" fillId="0" borderId="37" xfId="0" applyFont="1" applyBorder="1" applyAlignment="1">
      <alignment vertical="top"/>
    </xf>
    <xf numFmtId="0" fontId="52" fillId="0" borderId="37" xfId="0" applyFont="1" applyBorder="1" applyAlignment="1">
      <alignment horizontal="center" vertical="top"/>
    </xf>
    <xf numFmtId="0" fontId="52" fillId="0" borderId="38" xfId="0" applyFont="1" applyBorder="1" applyAlignment="1">
      <alignment vertical="top"/>
    </xf>
    <xf numFmtId="0" fontId="53" fillId="0" borderId="0" xfId="0" applyFont="1" applyAlignment="1"/>
    <xf numFmtId="0" fontId="52" fillId="0" borderId="0" xfId="0" applyFont="1" applyAlignment="1">
      <alignment vertical="top" wrapText="1"/>
    </xf>
    <xf numFmtId="0" fontId="52" fillId="0" borderId="0" xfId="0" applyFont="1" applyAlignment="1">
      <alignment horizontal="center" vertical="center" wrapText="1"/>
    </xf>
    <xf numFmtId="176" fontId="52" fillId="0" borderId="0" xfId="0" applyNumberFormat="1" applyFont="1" applyAlignment="1">
      <alignment vertical="top"/>
    </xf>
    <xf numFmtId="176" fontId="52" fillId="25" borderId="25" xfId="0" applyNumberFormat="1" applyFont="1" applyFill="1" applyBorder="1" applyAlignment="1">
      <alignment vertical="top"/>
    </xf>
    <xf numFmtId="176" fontId="52" fillId="25" borderId="26" xfId="0" applyNumberFormat="1" applyFont="1" applyFill="1" applyBorder="1" applyAlignment="1">
      <alignment vertical="top"/>
    </xf>
    <xf numFmtId="176" fontId="52" fillId="25" borderId="39" xfId="0" applyNumberFormat="1" applyFont="1" applyFill="1" applyBorder="1" applyAlignment="1">
      <alignment vertical="top"/>
    </xf>
    <xf numFmtId="176" fontId="52" fillId="25" borderId="34" xfId="0" applyNumberFormat="1" applyFont="1" applyFill="1" applyBorder="1" applyAlignment="1">
      <alignment vertical="top"/>
    </xf>
    <xf numFmtId="176" fontId="52" fillId="25" borderId="40" xfId="0" applyNumberFormat="1" applyFont="1" applyFill="1" applyBorder="1" applyAlignment="1">
      <alignment vertical="top"/>
    </xf>
    <xf numFmtId="177" fontId="24" fillId="0" borderId="41" xfId="43" applyNumberFormat="1" applyFont="1" applyBorder="1" applyAlignment="1">
      <alignment horizontal="right" vertical="center"/>
    </xf>
    <xf numFmtId="0" fontId="44" fillId="0" borderId="13" xfId="43" applyFont="1" applyBorder="1" applyAlignment="1">
      <alignment horizontal="center" vertical="center" wrapText="1"/>
    </xf>
    <xf numFmtId="0" fontId="44" fillId="0" borderId="42" xfId="43" applyFont="1" applyBorder="1" applyAlignment="1">
      <alignment horizontal="center" vertical="center" wrapText="1"/>
    </xf>
    <xf numFmtId="0" fontId="44" fillId="0" borderId="43" xfId="43" applyFont="1" applyBorder="1" applyAlignment="1">
      <alignment horizontal="center" vertical="center" wrapText="1"/>
    </xf>
    <xf numFmtId="0" fontId="44" fillId="0" borderId="14" xfId="43" applyFont="1" applyBorder="1" applyAlignment="1">
      <alignment horizontal="center" vertical="center" wrapText="1"/>
    </xf>
    <xf numFmtId="0" fontId="44" fillId="0" borderId="15" xfId="43" applyFont="1" applyBorder="1" applyAlignment="1">
      <alignment horizontal="center" vertical="center" wrapText="1"/>
    </xf>
    <xf numFmtId="0" fontId="24" fillId="0" borderId="16" xfId="43" applyFont="1" applyBorder="1" applyAlignment="1">
      <alignment horizontal="center" vertical="center" wrapText="1"/>
    </xf>
    <xf numFmtId="177" fontId="24" fillId="0" borderId="44" xfId="43" applyNumberFormat="1" applyFont="1" applyBorder="1" applyAlignment="1">
      <alignment horizontal="right" vertical="center"/>
    </xf>
    <xf numFmtId="0" fontId="44" fillId="0" borderId="0" xfId="0" applyFont="1" applyAlignment="1">
      <alignment horizontal="left" vertical="center"/>
    </xf>
    <xf numFmtId="0" fontId="1"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1" fillId="0" borderId="10" xfId="0" applyFont="1" applyBorder="1" applyAlignment="1">
      <alignment horizontal="center" vertical="center"/>
    </xf>
    <xf numFmtId="0" fontId="1" fillId="0" borderId="19"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32" fillId="0" borderId="0" xfId="0" applyFont="1">
      <alignment vertical="center"/>
    </xf>
    <xf numFmtId="0" fontId="32" fillId="0" borderId="0" xfId="0" applyFont="1" applyAlignment="1">
      <alignment horizontal="right" vertical="center"/>
    </xf>
    <xf numFmtId="0" fontId="24" fillId="0" borderId="45" xfId="43" applyFont="1" applyBorder="1" applyAlignment="1">
      <alignment horizontal="center" vertical="center" wrapText="1"/>
    </xf>
    <xf numFmtId="177" fontId="24" fillId="0" borderId="46" xfId="43" applyNumberFormat="1" applyFont="1" applyBorder="1" applyAlignment="1">
      <alignment horizontal="right" vertical="center"/>
    </xf>
    <xf numFmtId="0" fontId="24" fillId="0" borderId="47" xfId="43" applyFont="1" applyBorder="1" applyAlignment="1">
      <alignment horizontal="center" vertical="center" wrapText="1"/>
    </xf>
    <xf numFmtId="0" fontId="24" fillId="0" borderId="48" xfId="43" applyFont="1" applyBorder="1" applyAlignment="1">
      <alignment horizontal="center" vertical="center" wrapText="1"/>
    </xf>
    <xf numFmtId="177" fontId="24" fillId="0" borderId="49" xfId="43" applyNumberFormat="1" applyFont="1" applyBorder="1" applyAlignment="1">
      <alignment horizontal="right" vertical="center"/>
    </xf>
    <xf numFmtId="0" fontId="54" fillId="0" borderId="0" xfId="0" applyFont="1">
      <alignment vertical="center"/>
    </xf>
    <xf numFmtId="0" fontId="1" fillId="24" borderId="50" xfId="0" applyFont="1" applyFill="1" applyBorder="1" applyAlignment="1">
      <alignment vertical="center" wrapText="1"/>
    </xf>
    <xf numFmtId="0" fontId="1" fillId="24" borderId="51" xfId="0" applyFont="1" applyFill="1" applyBorder="1" applyAlignment="1">
      <alignment vertical="center" wrapText="1"/>
    </xf>
    <xf numFmtId="0" fontId="55" fillId="0" borderId="36" xfId="0" applyFont="1" applyBorder="1" applyAlignment="1">
      <alignment horizontal="center" vertical="top" wrapText="1"/>
    </xf>
    <xf numFmtId="0" fontId="56" fillId="0" borderId="0" xfId="0" applyFont="1" applyAlignment="1">
      <alignment horizontal="justify" vertical="center"/>
    </xf>
    <xf numFmtId="0" fontId="56" fillId="0" borderId="0" xfId="0" applyFont="1">
      <alignment vertical="center"/>
    </xf>
    <xf numFmtId="0" fontId="44" fillId="0" borderId="52" xfId="43" applyFont="1" applyBorder="1" applyAlignment="1">
      <alignment horizontal="center" vertical="center" wrapText="1"/>
    </xf>
    <xf numFmtId="0" fontId="52" fillId="0" borderId="53" xfId="0" applyFont="1" applyBorder="1" applyAlignment="1">
      <alignment vertical="top"/>
    </xf>
    <xf numFmtId="0" fontId="52" fillId="0" borderId="39" xfId="0" applyFont="1" applyBorder="1" applyAlignment="1">
      <alignment vertical="top"/>
    </xf>
    <xf numFmtId="176" fontId="52" fillId="0" borderId="39" xfId="0" applyNumberFormat="1" applyFont="1" applyBorder="1" applyAlignment="1">
      <alignment vertical="top"/>
    </xf>
    <xf numFmtId="0" fontId="52" fillId="0" borderId="35" xfId="0" applyFont="1" applyBorder="1" applyAlignment="1">
      <alignment vertical="top"/>
    </xf>
    <xf numFmtId="0" fontId="52" fillId="0" borderId="40" xfId="0" applyFont="1" applyBorder="1" applyAlignment="1">
      <alignment vertical="top"/>
    </xf>
    <xf numFmtId="176" fontId="52" fillId="0" borderId="40" xfId="0" applyNumberFormat="1" applyFont="1" applyBorder="1" applyAlignment="1">
      <alignment vertical="top"/>
    </xf>
    <xf numFmtId="176" fontId="52" fillId="25" borderId="54" xfId="0" applyNumberFormat="1" applyFont="1" applyFill="1" applyBorder="1" applyAlignment="1">
      <alignment vertical="top"/>
    </xf>
    <xf numFmtId="176" fontId="52" fillId="25" borderId="23" xfId="0" applyNumberFormat="1" applyFont="1" applyFill="1" applyBorder="1" applyAlignment="1">
      <alignment vertical="top"/>
    </xf>
    <xf numFmtId="0" fontId="57" fillId="0" borderId="0" xfId="0" applyFont="1" applyAlignment="1"/>
    <xf numFmtId="0" fontId="57" fillId="0" borderId="55" xfId="0" applyFont="1" applyBorder="1" applyAlignment="1">
      <alignment vertical="top"/>
    </xf>
    <xf numFmtId="0" fontId="57" fillId="0" borderId="56" xfId="0" applyFont="1" applyBorder="1" applyAlignment="1">
      <alignment vertical="top"/>
    </xf>
    <xf numFmtId="0" fontId="57" fillId="0" borderId="57" xfId="0" applyFont="1" applyBorder="1" applyAlignment="1">
      <alignment vertical="top"/>
    </xf>
    <xf numFmtId="0" fontId="57" fillId="25" borderId="16" xfId="0" applyFont="1" applyFill="1" applyBorder="1" applyAlignment="1">
      <alignment horizontal="center" vertical="center" wrapText="1"/>
    </xf>
    <xf numFmtId="176" fontId="57" fillId="25" borderId="16" xfId="0" applyNumberFormat="1" applyFont="1" applyFill="1" applyBorder="1" applyAlignment="1">
      <alignment horizontal="center" vertical="center" wrapText="1"/>
    </xf>
    <xf numFmtId="0" fontId="57" fillId="25" borderId="46" xfId="0" applyFont="1" applyFill="1" applyBorder="1" applyAlignment="1">
      <alignment vertical="top"/>
    </xf>
    <xf numFmtId="0" fontId="57" fillId="25" borderId="49" xfId="0" applyFont="1" applyFill="1" applyBorder="1" applyAlignment="1">
      <alignment vertical="top"/>
    </xf>
    <xf numFmtId="176" fontId="57" fillId="25" borderId="49" xfId="0" applyNumberFormat="1" applyFont="1" applyFill="1" applyBorder="1" applyAlignment="1">
      <alignment vertical="top"/>
    </xf>
    <xf numFmtId="176" fontId="57" fillId="25" borderId="49" xfId="0" applyNumberFormat="1" applyFont="1" applyFill="1" applyBorder="1" applyAlignment="1">
      <alignment horizontal="right" vertical="center"/>
    </xf>
    <xf numFmtId="176" fontId="57" fillId="25" borderId="58" xfId="0" applyNumberFormat="1" applyFont="1" applyFill="1" applyBorder="1">
      <alignment vertical="center"/>
    </xf>
    <xf numFmtId="0" fontId="57" fillId="25" borderId="59" xfId="0" applyFont="1" applyFill="1" applyBorder="1" applyAlignment="1">
      <alignment vertical="top"/>
    </xf>
    <xf numFmtId="0" fontId="57" fillId="0" borderId="0" xfId="0" applyFont="1" applyAlignment="1">
      <alignment vertical="top"/>
    </xf>
    <xf numFmtId="0" fontId="56" fillId="25" borderId="13" xfId="0" applyFont="1" applyFill="1" applyBorder="1" applyAlignment="1">
      <alignment horizontal="justify" vertical="center"/>
    </xf>
    <xf numFmtId="0" fontId="56" fillId="25" borderId="18" xfId="0" applyFont="1" applyFill="1" applyBorder="1" applyAlignment="1">
      <alignment horizontal="justify" vertical="center"/>
    </xf>
    <xf numFmtId="0" fontId="56" fillId="25" borderId="18" xfId="0" applyFont="1" applyFill="1" applyBorder="1">
      <alignment vertical="center"/>
    </xf>
    <xf numFmtId="0" fontId="56" fillId="25" borderId="14" xfId="0" applyFont="1" applyFill="1" applyBorder="1" applyAlignment="1">
      <alignment horizontal="justify" vertical="center"/>
    </xf>
    <xf numFmtId="0" fontId="56" fillId="25" borderId="10" xfId="0" applyFont="1" applyFill="1" applyBorder="1" applyAlignment="1">
      <alignment horizontal="justify" vertical="center"/>
    </xf>
    <xf numFmtId="0" fontId="56" fillId="25" borderId="10" xfId="0" applyFont="1" applyFill="1" applyBorder="1" applyAlignment="1">
      <alignment vertical="center" wrapText="1"/>
    </xf>
    <xf numFmtId="0" fontId="56" fillId="25" borderId="16" xfId="0" applyFont="1" applyFill="1" applyBorder="1" applyAlignment="1">
      <alignment horizontal="justify" vertical="center"/>
    </xf>
    <xf numFmtId="176" fontId="58" fillId="0" borderId="14" xfId="0" applyNumberFormat="1" applyFont="1" applyBorder="1" applyAlignment="1">
      <alignment horizontal="right" vertical="center"/>
    </xf>
    <xf numFmtId="176" fontId="58" fillId="0" borderId="10" xfId="0" applyNumberFormat="1" applyFont="1" applyBorder="1" applyAlignment="1">
      <alignment horizontal="right" vertical="center"/>
    </xf>
    <xf numFmtId="176" fontId="58" fillId="0" borderId="15" xfId="0" applyNumberFormat="1" applyFont="1" applyBorder="1" applyAlignment="1">
      <alignment horizontal="right" vertical="center"/>
    </xf>
    <xf numFmtId="176" fontId="58" fillId="0" borderId="41" xfId="0" applyNumberFormat="1" applyFont="1" applyBorder="1" applyAlignment="1">
      <alignment horizontal="right" vertical="center"/>
    </xf>
    <xf numFmtId="176" fontId="58" fillId="0" borderId="17" xfId="0" applyNumberFormat="1" applyFont="1" applyBorder="1" applyAlignment="1">
      <alignment horizontal="right" vertical="center"/>
    </xf>
    <xf numFmtId="0" fontId="59" fillId="0" borderId="30" xfId="0" applyFont="1" applyBorder="1" applyAlignment="1">
      <alignment vertical="top"/>
    </xf>
    <xf numFmtId="0" fontId="59" fillId="0" borderId="0" xfId="0" applyFont="1" applyAlignment="1">
      <alignment horizontal="left" vertical="top"/>
    </xf>
    <xf numFmtId="0" fontId="59" fillId="0" borderId="11" xfId="0" applyFont="1" applyBorder="1" applyAlignment="1">
      <alignment vertical="top"/>
    </xf>
    <xf numFmtId="49" fontId="21" fillId="0" borderId="0" xfId="0" applyNumberFormat="1" applyFont="1" applyAlignment="1">
      <alignment horizontal="left" vertical="center"/>
    </xf>
    <xf numFmtId="0" fontId="24" fillId="0" borderId="0" xfId="43" applyFont="1" applyAlignment="1">
      <alignment horizontal="center" vertical="center" wrapText="1"/>
    </xf>
    <xf numFmtId="177" fontId="24" fillId="0" borderId="0" xfId="43" applyNumberFormat="1" applyFont="1" applyAlignment="1">
      <alignment horizontal="right" vertical="center"/>
    </xf>
    <xf numFmtId="0" fontId="24" fillId="0" borderId="10" xfId="43" applyFont="1" applyBorder="1" applyAlignment="1">
      <alignment horizontal="right" vertical="center" wrapText="1"/>
    </xf>
    <xf numFmtId="0" fontId="24" fillId="0" borderId="16" xfId="43" applyFont="1" applyBorder="1" applyAlignment="1">
      <alignment horizontal="right" vertical="center" wrapText="1"/>
    </xf>
    <xf numFmtId="0" fontId="21" fillId="0" borderId="60" xfId="0" applyFont="1" applyBorder="1">
      <alignment vertical="center"/>
    </xf>
    <xf numFmtId="0" fontId="42" fillId="0" borderId="60" xfId="0" applyFont="1" applyBorder="1" applyAlignment="1">
      <alignment horizontal="left" vertical="center"/>
    </xf>
    <xf numFmtId="0" fontId="12" fillId="0" borderId="60" xfId="0" applyFont="1" applyBorder="1">
      <alignment vertical="center"/>
    </xf>
    <xf numFmtId="0" fontId="21" fillId="0" borderId="60" xfId="0" applyFont="1" applyBorder="1" applyAlignment="1">
      <alignment horizontal="left" vertical="center"/>
    </xf>
    <xf numFmtId="0" fontId="24" fillId="0" borderId="19" xfId="43" applyFont="1" applyBorder="1" applyAlignment="1">
      <alignment vertical="center" wrapText="1"/>
    </xf>
    <xf numFmtId="0" fontId="0" fillId="0" borderId="61" xfId="0" applyBorder="1" applyAlignment="1">
      <alignment horizontal="center" vertical="center"/>
    </xf>
    <xf numFmtId="0" fontId="0" fillId="0" borderId="14" xfId="0" applyBorder="1">
      <alignment vertical="center"/>
    </xf>
    <xf numFmtId="0" fontId="36" fillId="0" borderId="10" xfId="0" applyFont="1" applyBorder="1" applyAlignment="1">
      <alignment horizontal="center" vertical="center"/>
    </xf>
    <xf numFmtId="0" fontId="36" fillId="0" borderId="10" xfId="0" applyFont="1" applyBorder="1">
      <alignment vertical="center"/>
    </xf>
    <xf numFmtId="0" fontId="1" fillId="24" borderId="46" xfId="0" applyFont="1" applyFill="1" applyBorder="1" applyAlignment="1">
      <alignment horizontal="center" vertical="center"/>
    </xf>
    <xf numFmtId="0" fontId="1" fillId="24" borderId="49" xfId="0" applyFont="1" applyFill="1" applyBorder="1" applyAlignment="1">
      <alignment horizontal="center" vertical="center"/>
    </xf>
    <xf numFmtId="0" fontId="1" fillId="24" borderId="59" xfId="0" applyFont="1" applyFill="1" applyBorder="1" applyAlignment="1">
      <alignment horizontal="center" vertical="center"/>
    </xf>
    <xf numFmtId="0" fontId="1" fillId="0" borderId="16" xfId="0" applyFont="1" applyBorder="1" applyAlignment="1">
      <alignment horizontal="center" vertical="center" wrapText="1"/>
    </xf>
    <xf numFmtId="0" fontId="39" fillId="26" borderId="62" xfId="0" applyFont="1" applyFill="1" applyBorder="1" applyAlignment="1">
      <alignment horizontal="center" vertical="center" wrapText="1"/>
    </xf>
    <xf numFmtId="0" fontId="39" fillId="26" borderId="63" xfId="0" applyFont="1" applyFill="1" applyBorder="1" applyAlignment="1">
      <alignment horizontal="center" vertical="center" wrapText="1"/>
    </xf>
    <xf numFmtId="0" fontId="52" fillId="0" borderId="0" xfId="0" applyFont="1" applyAlignment="1">
      <alignment horizontal="center" vertical="top"/>
    </xf>
    <xf numFmtId="0" fontId="24" fillId="0" borderId="64" xfId="45" applyFont="1" applyBorder="1" applyAlignment="1">
      <alignment horizontal="center" vertical="center" wrapText="1"/>
    </xf>
    <xf numFmtId="0" fontId="1" fillId="24" borderId="12" xfId="0" applyFont="1" applyFill="1" applyBorder="1" applyAlignment="1">
      <alignment horizontal="center" vertical="top" wrapText="1"/>
    </xf>
    <xf numFmtId="0" fontId="49" fillId="24" borderId="46" xfId="0" applyFont="1" applyFill="1" applyBorder="1" applyAlignment="1">
      <alignment horizontal="center" vertical="center"/>
    </xf>
    <xf numFmtId="0" fontId="44" fillId="0" borderId="13" xfId="44" applyFont="1" applyBorder="1" applyAlignment="1">
      <alignment horizontal="center" vertical="center" wrapText="1"/>
    </xf>
    <xf numFmtId="0" fontId="44" fillId="0" borderId="42" xfId="44" applyFont="1" applyBorder="1" applyAlignment="1">
      <alignment horizontal="center" vertical="center" wrapText="1"/>
    </xf>
    <xf numFmtId="0" fontId="44" fillId="0" borderId="43" xfId="44" applyFont="1" applyBorder="1" applyAlignment="1">
      <alignment horizontal="center" vertical="center" wrapText="1"/>
    </xf>
    <xf numFmtId="0" fontId="44" fillId="0" borderId="14" xfId="44" applyFont="1" applyBorder="1" applyAlignment="1">
      <alignment horizontal="center" vertical="center" wrapText="1"/>
    </xf>
    <xf numFmtId="177" fontId="24" fillId="0" borderId="10" xfId="44" applyNumberFormat="1" applyFont="1" applyBorder="1" applyAlignment="1">
      <alignment horizontal="right" vertical="center"/>
    </xf>
    <xf numFmtId="177" fontId="24" fillId="0" borderId="44" xfId="44" applyNumberFormat="1" applyFont="1" applyBorder="1" applyAlignment="1">
      <alignment horizontal="right" vertical="center"/>
    </xf>
    <xf numFmtId="38" fontId="1" fillId="0" borderId="17" xfId="33" applyFont="1" applyFill="1" applyBorder="1" applyAlignment="1">
      <alignment horizontal="center" vertical="center"/>
    </xf>
    <xf numFmtId="38" fontId="24" fillId="0" borderId="10" xfId="33" applyFont="1" applyFill="1" applyBorder="1" applyAlignment="1">
      <alignment horizontal="right" vertical="center" wrapText="1"/>
    </xf>
    <xf numFmtId="0" fontId="49" fillId="24" borderId="49" xfId="0" applyFont="1" applyFill="1" applyBorder="1" applyAlignment="1">
      <alignment horizontal="center" vertical="center"/>
    </xf>
    <xf numFmtId="0" fontId="1" fillId="0" borderId="50" xfId="0" applyFont="1" applyBorder="1" applyAlignment="1">
      <alignment vertical="center" wrapText="1"/>
    </xf>
    <xf numFmtId="0" fontId="38" fillId="26" borderId="10" xfId="0" applyFont="1" applyFill="1" applyBorder="1" applyAlignment="1">
      <alignment vertical="center" wrapText="1"/>
    </xf>
    <xf numFmtId="0" fontId="38" fillId="26" borderId="18" xfId="0" applyFont="1" applyFill="1" applyBorder="1" applyAlignment="1">
      <alignment horizontal="center" vertical="center" wrapText="1"/>
    </xf>
    <xf numFmtId="0" fontId="64" fillId="0" borderId="0" xfId="0" applyFont="1" applyAlignment="1">
      <alignment horizontal="left" vertical="center"/>
    </xf>
    <xf numFmtId="0" fontId="1" fillId="24" borderId="0" xfId="0" applyFont="1" applyFill="1" applyAlignment="1">
      <alignment horizontal="left" vertical="center"/>
    </xf>
    <xf numFmtId="0" fontId="1" fillId="0" borderId="10" xfId="0" applyFont="1" applyBorder="1" applyAlignment="1">
      <alignment horizontal="center" vertical="center" shrinkToFit="1"/>
    </xf>
    <xf numFmtId="0" fontId="67" fillId="0" borderId="0" xfId="0" applyFont="1" applyAlignment="1">
      <alignment horizontal="left" vertical="center"/>
    </xf>
    <xf numFmtId="0" fontId="67" fillId="0" borderId="0" xfId="0" applyFont="1" applyAlignment="1">
      <alignment horizontal="center" vertical="center"/>
    </xf>
    <xf numFmtId="0" fontId="21" fillId="0" borderId="0" xfId="0" applyFont="1" applyAlignment="1">
      <alignment horizontal="center" vertical="center"/>
    </xf>
    <xf numFmtId="0" fontId="44" fillId="0" borderId="0" xfId="0" applyFont="1">
      <alignment vertical="center"/>
    </xf>
    <xf numFmtId="0" fontId="44" fillId="0" borderId="0" xfId="0" applyFont="1" applyAlignment="1">
      <alignment horizontal="center" vertical="center"/>
    </xf>
    <xf numFmtId="38" fontId="24" fillId="0" borderId="0" xfId="33" applyFont="1" applyFill="1" applyBorder="1" applyAlignment="1">
      <alignment horizontal="center" vertical="center" wrapText="1"/>
    </xf>
    <xf numFmtId="0" fontId="21" fillId="0" borderId="13" xfId="0" applyFont="1" applyBorder="1" applyAlignment="1">
      <alignment horizontal="center" vertical="center"/>
    </xf>
    <xf numFmtId="38" fontId="21" fillId="0" borderId="14" xfId="33" applyFont="1" applyFill="1" applyBorder="1" applyAlignment="1">
      <alignment horizontal="center" vertical="center" wrapText="1"/>
    </xf>
    <xf numFmtId="0" fontId="24" fillId="0" borderId="14" xfId="44" applyFont="1" applyBorder="1" applyAlignment="1">
      <alignment horizontal="center" vertical="center" wrapText="1"/>
    </xf>
    <xf numFmtId="0" fontId="24" fillId="0" borderId="15" xfId="44" applyFont="1" applyBorder="1" applyAlignment="1">
      <alignment horizontal="center" vertical="center" wrapText="1"/>
    </xf>
    <xf numFmtId="0" fontId="24" fillId="0" borderId="70" xfId="44" applyFont="1" applyBorder="1" applyAlignment="1">
      <alignment vertical="center" wrapText="1"/>
    </xf>
    <xf numFmtId="38" fontId="24" fillId="0" borderId="93" xfId="33" applyFont="1" applyFill="1" applyBorder="1" applyAlignment="1">
      <alignment horizontal="right" vertical="center" wrapText="1"/>
    </xf>
    <xf numFmtId="38" fontId="24" fillId="0" borderId="93" xfId="33" applyFont="1" applyFill="1" applyBorder="1" applyAlignment="1" applyProtection="1">
      <alignment horizontal="right" vertical="center" wrapText="1"/>
    </xf>
    <xf numFmtId="38" fontId="24" fillId="0" borderId="116" xfId="33" applyFont="1" applyFill="1" applyBorder="1" applyAlignment="1">
      <alignment horizontal="right" vertical="center" wrapText="1"/>
    </xf>
    <xf numFmtId="38" fontId="24" fillId="0" borderId="117" xfId="33" applyFont="1" applyFill="1" applyBorder="1" applyAlignment="1">
      <alignment horizontal="right" vertical="center" wrapText="1"/>
    </xf>
    <xf numFmtId="38" fontId="24" fillId="0" borderId="10" xfId="33" applyFont="1" applyFill="1" applyBorder="1" applyAlignment="1" applyProtection="1">
      <alignment horizontal="right" vertical="center" wrapText="1"/>
    </xf>
    <xf numFmtId="38" fontId="24" fillId="0" borderId="20" xfId="33" applyFont="1" applyFill="1" applyBorder="1" applyAlignment="1">
      <alignment horizontal="right" vertical="center" wrapText="1"/>
    </xf>
    <xf numFmtId="38" fontId="24" fillId="0" borderId="21" xfId="33" applyFont="1" applyFill="1" applyBorder="1" applyAlignment="1">
      <alignment horizontal="right" vertical="center" wrapText="1"/>
    </xf>
    <xf numFmtId="38" fontId="24" fillId="0" borderId="16" xfId="33" applyFont="1" applyFill="1" applyBorder="1" applyAlignment="1" applyProtection="1">
      <alignment horizontal="right" vertical="center"/>
    </xf>
    <xf numFmtId="38" fontId="24" fillId="0" borderId="16" xfId="33" applyFont="1" applyFill="1" applyBorder="1" applyAlignment="1">
      <alignment horizontal="right" vertical="center" wrapText="1"/>
    </xf>
    <xf numFmtId="38" fontId="24" fillId="0" borderId="17" xfId="33" applyFont="1" applyFill="1" applyBorder="1" applyAlignment="1" applyProtection="1">
      <alignment horizontal="right" vertical="center"/>
    </xf>
    <xf numFmtId="38" fontId="21" fillId="0" borderId="0" xfId="33" applyFont="1" applyFill="1">
      <alignment vertical="center"/>
    </xf>
    <xf numFmtId="38" fontId="24" fillId="0" borderId="48" xfId="33" applyFont="1" applyFill="1" applyBorder="1" applyAlignment="1">
      <alignment horizontal="right" vertical="center" wrapText="1"/>
    </xf>
    <xf numFmtId="38" fontId="24" fillId="0" borderId="16" xfId="33" applyFont="1" applyFill="1" applyBorder="1" applyAlignment="1" applyProtection="1">
      <alignment horizontal="right" vertical="center"/>
      <protection locked="0"/>
    </xf>
    <xf numFmtId="38" fontId="24" fillId="0" borderId="17" xfId="33" applyFont="1" applyFill="1" applyBorder="1" applyAlignment="1" applyProtection="1">
      <alignment horizontal="right" vertical="center"/>
      <protection locked="0"/>
    </xf>
    <xf numFmtId="0" fontId="24" fillId="0" borderId="19" xfId="44" applyFont="1" applyBorder="1" applyAlignment="1">
      <alignment vertical="center" wrapText="1"/>
    </xf>
    <xf numFmtId="177" fontId="24" fillId="0" borderId="41" xfId="44" applyNumberFormat="1" applyFont="1" applyBorder="1" applyAlignment="1">
      <alignment horizontal="right" vertical="center"/>
    </xf>
    <xf numFmtId="0" fontId="21" fillId="27" borderId="0" xfId="0" applyFont="1" applyFill="1">
      <alignment vertical="center"/>
    </xf>
    <xf numFmtId="0" fontId="62" fillId="0" borderId="0" xfId="0" applyFont="1" applyAlignment="1">
      <alignment horizontal="center" vertical="center"/>
    </xf>
    <xf numFmtId="0" fontId="1" fillId="0" borderId="10" xfId="0" applyFont="1" applyBorder="1" applyAlignment="1">
      <alignment horizontal="center" vertical="center"/>
    </xf>
    <xf numFmtId="0" fontId="38" fillId="26" borderId="30" xfId="0" applyFont="1" applyFill="1" applyBorder="1" applyAlignment="1">
      <alignment horizontal="left" vertical="center" wrapText="1"/>
    </xf>
    <xf numFmtId="0" fontId="1" fillId="0" borderId="10" xfId="0" applyFont="1" applyBorder="1" applyAlignment="1">
      <alignment horizontal="center" vertical="center" wrapText="1"/>
    </xf>
    <xf numFmtId="0" fontId="1" fillId="24" borderId="12" xfId="0" applyFont="1" applyFill="1" applyBorder="1" applyAlignment="1">
      <alignment horizontal="center" vertical="center" wrapText="1"/>
    </xf>
    <xf numFmtId="0" fontId="1" fillId="0" borderId="0" xfId="0" applyFont="1" applyAlignment="1">
      <alignment horizontal="left" vertical="center"/>
    </xf>
    <xf numFmtId="0" fontId="49" fillId="0" borderId="0" xfId="0" applyFont="1" applyAlignment="1">
      <alignment horizontal="right" vertical="center"/>
    </xf>
    <xf numFmtId="0" fontId="48" fillId="0" borderId="0" xfId="0" applyFont="1">
      <alignment vertical="center"/>
    </xf>
    <xf numFmtId="0" fontId="70" fillId="0" borderId="0" xfId="0" applyFont="1" applyAlignment="1">
      <alignment horizontal="left" vertical="center"/>
    </xf>
    <xf numFmtId="0" fontId="70" fillId="0" borderId="0" xfId="0" applyFont="1">
      <alignment vertical="center"/>
    </xf>
    <xf numFmtId="0" fontId="1" fillId="0" borderId="0" xfId="0" applyFont="1" applyAlignment="1">
      <alignment vertical="top"/>
    </xf>
    <xf numFmtId="0" fontId="65" fillId="26" borderId="62" xfId="0" applyFont="1" applyFill="1" applyBorder="1" applyAlignment="1">
      <alignment horizontal="left" vertical="center" wrapText="1"/>
    </xf>
    <xf numFmtId="0" fontId="38" fillId="0" borderId="60" xfId="0" applyFont="1" applyBorder="1">
      <alignment vertical="center"/>
    </xf>
    <xf numFmtId="38" fontId="24" fillId="0" borderId="118" xfId="33" applyFont="1" applyFill="1" applyBorder="1" applyAlignment="1" applyProtection="1">
      <alignment horizontal="right" vertical="center" wrapText="1"/>
    </xf>
    <xf numFmtId="0" fontId="71" fillId="0" borderId="0" xfId="0" applyFont="1" applyAlignment="1"/>
    <xf numFmtId="0" fontId="72" fillId="0" borderId="0" xfId="0" applyFont="1" applyAlignment="1"/>
    <xf numFmtId="0" fontId="72" fillId="0" borderId="0" xfId="0" applyFont="1" applyAlignment="1">
      <alignment wrapText="1"/>
    </xf>
    <xf numFmtId="0" fontId="72" fillId="0" borderId="0" xfId="0" applyFont="1" applyAlignment="1">
      <alignment vertical="top"/>
    </xf>
    <xf numFmtId="0" fontId="72" fillId="0" borderId="0" xfId="0" applyFont="1" applyAlignment="1">
      <alignment horizontal="right"/>
    </xf>
    <xf numFmtId="0" fontId="72" fillId="0" borderId="0" xfId="0" applyFont="1" applyAlignment="1">
      <alignment horizontal="center" vertical="top"/>
    </xf>
    <xf numFmtId="0" fontId="72" fillId="0" borderId="22" xfId="0" applyFont="1" applyBorder="1" applyAlignment="1">
      <alignment horizontal="center" vertical="top"/>
    </xf>
    <xf numFmtId="0" fontId="72" fillId="0" borderId="23" xfId="0" applyFont="1" applyBorder="1" applyAlignment="1">
      <alignment horizontal="center" vertical="top"/>
    </xf>
    <xf numFmtId="0" fontId="72" fillId="0" borderId="27" xfId="0" applyFont="1" applyBorder="1" applyAlignment="1">
      <alignment horizontal="center" vertical="top"/>
    </xf>
    <xf numFmtId="0" fontId="73" fillId="0" borderId="36" xfId="0" applyFont="1" applyBorder="1" applyAlignment="1">
      <alignment horizontal="center" vertical="top" wrapText="1"/>
    </xf>
    <xf numFmtId="0" fontId="72" fillId="0" borderId="37" xfId="0" applyFont="1" applyBorder="1" applyAlignment="1">
      <alignment vertical="top"/>
    </xf>
    <xf numFmtId="0" fontId="72" fillId="0" borderId="37" xfId="0" applyFont="1" applyBorder="1" applyAlignment="1">
      <alignment horizontal="center" vertical="top"/>
    </xf>
    <xf numFmtId="0" fontId="72" fillId="0" borderId="37" xfId="0" applyFont="1" applyBorder="1" applyAlignment="1">
      <alignment horizontal="center" vertical="center"/>
    </xf>
    <xf numFmtId="0" fontId="72" fillId="0" borderId="38" xfId="0" applyFont="1" applyBorder="1" applyAlignment="1">
      <alignment vertical="top"/>
    </xf>
    <xf numFmtId="0" fontId="74" fillId="0" borderId="0" xfId="0" applyFont="1" applyAlignment="1">
      <alignment horizontal="justify" vertical="center"/>
    </xf>
    <xf numFmtId="0" fontId="74" fillId="0" borderId="0" xfId="0" applyFont="1">
      <alignment vertical="center"/>
    </xf>
    <xf numFmtId="0" fontId="72" fillId="0" borderId="24" xfId="0" applyFont="1" applyBorder="1" applyAlignment="1">
      <alignment vertical="top"/>
    </xf>
    <xf numFmtId="0" fontId="72" fillId="0" borderId="25" xfId="0" applyFont="1" applyBorder="1" applyAlignment="1">
      <alignment vertical="top"/>
    </xf>
    <xf numFmtId="176" fontId="72" fillId="0" borderId="25" xfId="0" applyNumberFormat="1" applyFont="1" applyBorder="1" applyAlignment="1">
      <alignment vertical="top"/>
    </xf>
    <xf numFmtId="176" fontId="72" fillId="25" borderId="25" xfId="0" applyNumberFormat="1" applyFont="1" applyFill="1" applyBorder="1" applyAlignment="1">
      <alignment vertical="top"/>
    </xf>
    <xf numFmtId="0" fontId="72" fillId="0" borderId="28" xfId="0" applyFont="1" applyBorder="1" applyAlignment="1">
      <alignment vertical="top"/>
    </xf>
    <xf numFmtId="0" fontId="72" fillId="0" borderId="26" xfId="0" applyFont="1" applyBorder="1" applyAlignment="1">
      <alignment vertical="top"/>
    </xf>
    <xf numFmtId="176" fontId="72" fillId="0" borderId="26" xfId="0" applyNumberFormat="1" applyFont="1" applyBorder="1" applyAlignment="1">
      <alignment vertical="top"/>
    </xf>
    <xf numFmtId="176" fontId="72" fillId="25" borderId="26" xfId="0" applyNumberFormat="1" applyFont="1" applyFill="1" applyBorder="1" applyAlignment="1">
      <alignment vertical="top"/>
    </xf>
    <xf numFmtId="0" fontId="72" fillId="0" borderId="29" xfId="0" applyFont="1" applyBorder="1" applyAlignment="1">
      <alignment vertical="top"/>
    </xf>
    <xf numFmtId="0" fontId="72" fillId="0" borderId="30" xfId="0" applyFont="1" applyBorder="1" applyAlignment="1">
      <alignment horizontal="center"/>
    </xf>
    <xf numFmtId="0" fontId="72" fillId="0" borderId="0" xfId="0" applyFont="1" applyAlignment="1">
      <alignment horizontal="center"/>
    </xf>
    <xf numFmtId="0" fontId="72" fillId="0" borderId="11" xfId="0" applyFont="1" applyBorder="1" applyAlignment="1">
      <alignment horizontal="center"/>
    </xf>
    <xf numFmtId="0" fontId="72" fillId="0" borderId="30" xfId="0" applyFont="1" applyBorder="1" applyAlignment="1">
      <alignment vertical="top"/>
    </xf>
    <xf numFmtId="0" fontId="72" fillId="0" borderId="11" xfId="0" applyFont="1" applyBorder="1" applyAlignment="1">
      <alignment vertical="top"/>
    </xf>
    <xf numFmtId="0" fontId="72" fillId="0" borderId="33" xfId="0" applyFont="1" applyBorder="1" applyAlignment="1">
      <alignment vertical="top"/>
    </xf>
    <xf numFmtId="0" fontId="72" fillId="0" borderId="34" xfId="0" applyFont="1" applyBorder="1" applyAlignment="1">
      <alignment vertical="top"/>
    </xf>
    <xf numFmtId="176" fontId="72" fillId="0" borderId="34" xfId="0" applyNumberFormat="1" applyFont="1" applyBorder="1" applyAlignment="1">
      <alignment vertical="top"/>
    </xf>
    <xf numFmtId="176" fontId="72" fillId="25" borderId="34" xfId="0" applyNumberFormat="1" applyFont="1" applyFill="1" applyBorder="1" applyAlignment="1">
      <alignment vertical="top"/>
    </xf>
    <xf numFmtId="0" fontId="72" fillId="0" borderId="35" xfId="0" applyFont="1" applyBorder="1" applyAlignment="1">
      <alignment vertical="top" wrapText="1"/>
    </xf>
    <xf numFmtId="0" fontId="72" fillId="0" borderId="0" xfId="0" applyFont="1" applyAlignment="1">
      <alignment vertical="top" wrapText="1"/>
    </xf>
    <xf numFmtId="0" fontId="72" fillId="0" borderId="53" xfId="0" applyFont="1" applyBorder="1" applyAlignment="1">
      <alignment vertical="top"/>
    </xf>
    <xf numFmtId="0" fontId="72" fillId="0" borderId="39" xfId="0" applyFont="1" applyBorder="1" applyAlignment="1">
      <alignment vertical="top"/>
    </xf>
    <xf numFmtId="176" fontId="72" fillId="0" borderId="39" xfId="0" applyNumberFormat="1" applyFont="1" applyBorder="1" applyAlignment="1">
      <alignment vertical="top"/>
    </xf>
    <xf numFmtId="0" fontId="72" fillId="0" borderId="32" xfId="0" applyFont="1" applyBorder="1" applyAlignment="1">
      <alignment vertical="top"/>
    </xf>
    <xf numFmtId="176" fontId="72" fillId="25" borderId="39" xfId="0" applyNumberFormat="1" applyFont="1" applyFill="1" applyBorder="1" applyAlignment="1">
      <alignment vertical="top"/>
    </xf>
    <xf numFmtId="176" fontId="72" fillId="0" borderId="23" xfId="0" applyNumberFormat="1" applyFont="1" applyBorder="1" applyAlignment="1">
      <alignment vertical="top"/>
    </xf>
    <xf numFmtId="176" fontId="72" fillId="25" borderId="23" xfId="0" applyNumberFormat="1" applyFont="1" applyFill="1" applyBorder="1" applyAlignment="1">
      <alignment vertical="top"/>
    </xf>
    <xf numFmtId="0" fontId="72" fillId="0" borderId="35" xfId="0" applyFont="1" applyBorder="1" applyAlignment="1">
      <alignment vertical="top"/>
    </xf>
    <xf numFmtId="0" fontId="72" fillId="0" borderId="36" xfId="0" applyFont="1" applyBorder="1" applyAlignment="1">
      <alignment vertical="top"/>
    </xf>
    <xf numFmtId="0" fontId="72" fillId="0" borderId="40" xfId="0" applyFont="1" applyBorder="1" applyAlignment="1">
      <alignment vertical="top"/>
    </xf>
    <xf numFmtId="176" fontId="72" fillId="0" borderId="40" xfId="0" applyNumberFormat="1" applyFont="1" applyBorder="1" applyAlignment="1">
      <alignment vertical="top"/>
    </xf>
    <xf numFmtId="176" fontId="72" fillId="25" borderId="40" xfId="0" applyNumberFormat="1" applyFont="1" applyFill="1" applyBorder="1" applyAlignment="1">
      <alignment vertical="top"/>
    </xf>
    <xf numFmtId="0" fontId="72" fillId="0" borderId="31" xfId="0" applyFont="1" applyBorder="1" applyAlignment="1">
      <alignment vertical="top"/>
    </xf>
    <xf numFmtId="176" fontId="72" fillId="0" borderId="54" xfId="0" applyNumberFormat="1" applyFont="1" applyBorder="1" applyAlignment="1">
      <alignment vertical="top"/>
    </xf>
    <xf numFmtId="176" fontId="72" fillId="25" borderId="54" xfId="0" applyNumberFormat="1" applyFont="1" applyFill="1" applyBorder="1" applyAlignment="1">
      <alignment vertical="top"/>
    </xf>
    <xf numFmtId="0" fontId="76" fillId="0" borderId="0" xfId="0" applyFont="1" applyAlignment="1"/>
    <xf numFmtId="0" fontId="76" fillId="0" borderId="55" xfId="0" applyFont="1" applyBorder="1" applyAlignment="1">
      <alignment vertical="top"/>
    </xf>
    <xf numFmtId="0" fontId="76" fillId="0" borderId="56" xfId="0" applyFont="1" applyBorder="1" applyAlignment="1">
      <alignment vertical="top"/>
    </xf>
    <xf numFmtId="0" fontId="76" fillId="0" borderId="57" xfId="0" applyFont="1" applyBorder="1" applyAlignment="1">
      <alignment vertical="top"/>
    </xf>
    <xf numFmtId="0" fontId="76" fillId="25" borderId="16" xfId="0" applyFont="1" applyFill="1" applyBorder="1" applyAlignment="1">
      <alignment horizontal="center" vertical="center" wrapText="1"/>
    </xf>
    <xf numFmtId="176" fontId="76" fillId="25" borderId="16" xfId="0" applyNumberFormat="1" applyFont="1" applyFill="1" applyBorder="1" applyAlignment="1">
      <alignment horizontal="center" vertical="center" wrapText="1"/>
    </xf>
    <xf numFmtId="0" fontId="76" fillId="25" borderId="46" xfId="0" applyFont="1" applyFill="1" applyBorder="1" applyAlignment="1">
      <alignment vertical="top"/>
    </xf>
    <xf numFmtId="0" fontId="76" fillId="25" borderId="49" xfId="0" applyFont="1" applyFill="1" applyBorder="1" applyAlignment="1">
      <alignment vertical="top"/>
    </xf>
    <xf numFmtId="176" fontId="76" fillId="25" borderId="49" xfId="0" applyNumberFormat="1" applyFont="1" applyFill="1" applyBorder="1" applyAlignment="1">
      <alignment vertical="top"/>
    </xf>
    <xf numFmtId="176" fontId="76" fillId="25" borderId="49" xfId="0" applyNumberFormat="1" applyFont="1" applyFill="1" applyBorder="1" applyAlignment="1">
      <alignment horizontal="right" vertical="center"/>
    </xf>
    <xf numFmtId="176" fontId="76" fillId="25" borderId="58" xfId="0" applyNumberFormat="1" applyFont="1" applyFill="1" applyBorder="1">
      <alignment vertical="center"/>
    </xf>
    <xf numFmtId="0" fontId="76" fillId="25" borderId="59" xfId="0" applyFont="1" applyFill="1" applyBorder="1" applyAlignment="1">
      <alignment vertical="top"/>
    </xf>
    <xf numFmtId="0" fontId="76" fillId="0" borderId="0" xfId="0" applyFont="1" applyAlignment="1">
      <alignment vertical="top"/>
    </xf>
    <xf numFmtId="0" fontId="38" fillId="0" borderId="0" xfId="0" applyFont="1">
      <alignment vertical="center"/>
    </xf>
    <xf numFmtId="0" fontId="72" fillId="0" borderId="0" xfId="0" applyFont="1" applyAlignment="1">
      <alignment horizontal="center" vertical="center" wrapText="1"/>
    </xf>
    <xf numFmtId="176" fontId="72" fillId="0" borderId="0" xfId="0" applyNumberFormat="1" applyFont="1" applyAlignment="1">
      <alignment vertical="top"/>
    </xf>
    <xf numFmtId="0" fontId="74" fillId="25" borderId="13" xfId="0" applyFont="1" applyFill="1" applyBorder="1" applyAlignment="1">
      <alignment horizontal="justify" vertical="center"/>
    </xf>
    <xf numFmtId="176" fontId="77" fillId="0" borderId="14" xfId="0" applyNumberFormat="1" applyFont="1" applyBorder="1" applyAlignment="1">
      <alignment horizontal="right" vertical="center"/>
    </xf>
    <xf numFmtId="0" fontId="74" fillId="25" borderId="14" xfId="0" applyFont="1" applyFill="1" applyBorder="1" applyAlignment="1">
      <alignment horizontal="justify" vertical="center"/>
    </xf>
    <xf numFmtId="176" fontId="77" fillId="0" borderId="15" xfId="0" applyNumberFormat="1" applyFont="1" applyBorder="1" applyAlignment="1">
      <alignment horizontal="right" vertical="center"/>
    </xf>
    <xf numFmtId="0" fontId="74" fillId="25" borderId="18" xfId="0" applyFont="1" applyFill="1" applyBorder="1" applyAlignment="1">
      <alignment horizontal="justify" vertical="center"/>
    </xf>
    <xf numFmtId="176" fontId="77" fillId="0" borderId="10" xfId="0" applyNumberFormat="1" applyFont="1" applyBorder="1" applyAlignment="1">
      <alignment horizontal="right" vertical="center"/>
    </xf>
    <xf numFmtId="0" fontId="74" fillId="25" borderId="10" xfId="0" applyFont="1" applyFill="1" applyBorder="1" applyAlignment="1">
      <alignment horizontal="justify" vertical="center"/>
    </xf>
    <xf numFmtId="176" fontId="77" fillId="0" borderId="41" xfId="0" applyNumberFormat="1" applyFont="1" applyBorder="1" applyAlignment="1">
      <alignment horizontal="right" vertical="center"/>
    </xf>
    <xf numFmtId="0" fontId="74" fillId="25" borderId="18" xfId="0" applyFont="1" applyFill="1" applyBorder="1">
      <alignment vertical="center"/>
    </xf>
    <xf numFmtId="176" fontId="77" fillId="0" borderId="17" xfId="0" applyNumberFormat="1" applyFont="1" applyBorder="1" applyAlignment="1">
      <alignment horizontal="right" vertical="center"/>
    </xf>
    <xf numFmtId="0" fontId="44" fillId="0" borderId="52" xfId="44" applyFont="1" applyBorder="1" applyAlignment="1">
      <alignment horizontal="center" vertical="center" wrapText="1"/>
    </xf>
    <xf numFmtId="0" fontId="44" fillId="0" borderId="15" xfId="44" applyFont="1" applyBorder="1" applyAlignment="1">
      <alignment horizontal="center" vertical="center" wrapText="1"/>
    </xf>
    <xf numFmtId="38" fontId="1" fillId="0" borderId="19" xfId="33" applyFont="1" applyFill="1" applyBorder="1" applyAlignment="1">
      <alignment horizontal="center" vertical="center"/>
    </xf>
    <xf numFmtId="38" fontId="1" fillId="0" borderId="16" xfId="33" applyFont="1" applyFill="1" applyBorder="1" applyAlignment="1">
      <alignment horizontal="center" vertical="center"/>
    </xf>
    <xf numFmtId="0" fontId="1" fillId="0" borderId="0" xfId="0" applyFont="1" applyAlignment="1">
      <alignment vertical="top" wrapText="1"/>
    </xf>
    <xf numFmtId="0" fontId="1" fillId="24" borderId="0" xfId="0" applyFont="1" applyFill="1">
      <alignment vertical="center"/>
    </xf>
    <xf numFmtId="0" fontId="64" fillId="24" borderId="0" xfId="0" applyFont="1" applyFill="1" applyAlignment="1">
      <alignment horizontal="left" vertical="center"/>
    </xf>
    <xf numFmtId="0" fontId="1" fillId="24" borderId="0" xfId="0" applyFont="1" applyFill="1" applyAlignment="1">
      <alignment vertical="center" wrapText="1"/>
    </xf>
    <xf numFmtId="0" fontId="62" fillId="0" borderId="0" xfId="0" applyFont="1" applyAlignment="1">
      <alignment horizontal="center" vertical="center"/>
    </xf>
    <xf numFmtId="0" fontId="64" fillId="0" borderId="103" xfId="0" applyFont="1" applyBorder="1" applyAlignment="1">
      <alignment horizontal="center" vertical="center" wrapText="1"/>
    </xf>
    <xf numFmtId="0" fontId="64" fillId="0" borderId="104" xfId="0" applyFont="1" applyBorder="1" applyAlignment="1">
      <alignment horizontal="center" vertical="center" wrapText="1"/>
    </xf>
    <xf numFmtId="0" fontId="64" fillId="0" borderId="105" xfId="0" applyFont="1" applyBorder="1" applyAlignment="1">
      <alignment horizontal="center" vertical="center" wrapText="1"/>
    </xf>
    <xf numFmtId="0" fontId="64" fillId="0" borderId="106" xfId="0" applyFont="1" applyBorder="1" applyAlignment="1">
      <alignment horizontal="center" vertical="center" wrapText="1"/>
    </xf>
    <xf numFmtId="0" fontId="38" fillId="0" borderId="110" xfId="0" applyFont="1" applyBorder="1" applyAlignment="1">
      <alignment horizontal="left" vertical="center" wrapText="1"/>
    </xf>
    <xf numFmtId="0" fontId="38" fillId="0" borderId="111" xfId="0" applyFont="1" applyBorder="1" applyAlignment="1">
      <alignment horizontal="left" vertical="center" wrapText="1"/>
    </xf>
    <xf numFmtId="0" fontId="38" fillId="0" borderId="112" xfId="0" applyFont="1" applyBorder="1" applyAlignment="1">
      <alignment horizontal="left" vertical="center" wrapText="1"/>
    </xf>
    <xf numFmtId="0" fontId="38" fillId="0" borderId="113" xfId="0" applyFont="1" applyBorder="1" applyAlignment="1">
      <alignment horizontal="left" vertical="center" wrapText="1"/>
    </xf>
    <xf numFmtId="0" fontId="38" fillId="0" borderId="114" xfId="0" applyFont="1" applyBorder="1" applyAlignment="1">
      <alignment horizontal="left" vertical="center" wrapText="1"/>
    </xf>
    <xf numFmtId="0" fontId="38" fillId="0" borderId="115" xfId="0" applyFont="1" applyBorder="1" applyAlignment="1">
      <alignment horizontal="left" vertical="center" wrapText="1"/>
    </xf>
    <xf numFmtId="0" fontId="38" fillId="26" borderId="18" xfId="0" applyFont="1" applyFill="1" applyBorder="1" applyAlignment="1">
      <alignment horizontal="left" vertical="center" wrapText="1"/>
    </xf>
    <xf numFmtId="0" fontId="38" fillId="26" borderId="10" xfId="0" applyFont="1" applyFill="1" applyBorder="1" applyAlignment="1">
      <alignment horizontal="left" vertical="center"/>
    </xf>
    <xf numFmtId="0" fontId="1" fillId="0" borderId="10" xfId="0" applyFont="1" applyBorder="1" applyAlignment="1">
      <alignment horizontal="center" vertical="center"/>
    </xf>
    <xf numFmtId="0" fontId="1" fillId="0" borderId="41" xfId="0" applyFont="1" applyBorder="1" applyAlignment="1">
      <alignment horizontal="center" vertical="center"/>
    </xf>
    <xf numFmtId="0" fontId="38" fillId="26" borderId="68" xfId="0" applyFont="1" applyFill="1" applyBorder="1" applyAlignment="1">
      <alignment horizontal="left" vertical="center" wrapText="1"/>
    </xf>
    <xf numFmtId="0" fontId="38" fillId="26" borderId="50" xfId="0" applyFont="1" applyFill="1" applyBorder="1" applyAlignment="1">
      <alignment horizontal="left" vertical="center" wrapText="1"/>
    </xf>
    <xf numFmtId="0" fontId="38" fillId="26" borderId="51" xfId="0" applyFont="1" applyFill="1" applyBorder="1" applyAlignment="1">
      <alignment horizontal="left" vertical="center" wrapText="1"/>
    </xf>
    <xf numFmtId="0" fontId="38" fillId="26" borderId="68" xfId="0" applyFont="1" applyFill="1" applyBorder="1" applyAlignment="1">
      <alignment horizontal="center" vertical="center" wrapText="1"/>
    </xf>
    <xf numFmtId="0" fontId="38" fillId="26" borderId="62" xfId="0" applyFont="1" applyFill="1" applyBorder="1" applyAlignment="1">
      <alignment horizontal="center" vertical="center" wrapText="1"/>
    </xf>
    <xf numFmtId="0" fontId="38" fillId="26" borderId="10" xfId="0" applyFont="1" applyFill="1" applyBorder="1" applyAlignment="1">
      <alignment horizontal="center" vertical="center" wrapText="1"/>
    </xf>
    <xf numFmtId="0" fontId="38" fillId="26" borderId="41" xfId="0" applyFont="1" applyFill="1" applyBorder="1" applyAlignment="1">
      <alignment horizontal="center" vertical="center" wrapText="1"/>
    </xf>
    <xf numFmtId="0" fontId="38" fillId="26" borderId="109" xfId="0" applyFont="1" applyFill="1" applyBorder="1" applyAlignment="1">
      <alignment horizontal="left" vertical="center"/>
    </xf>
    <xf numFmtId="0" fontId="38" fillId="26" borderId="77" xfId="0" applyFont="1" applyFill="1" applyBorder="1" applyAlignment="1">
      <alignment horizontal="left" vertical="center"/>
    </xf>
    <xf numFmtId="0" fontId="1" fillId="0" borderId="76" xfId="0" applyFont="1" applyBorder="1" applyAlignment="1">
      <alignment horizontal="left" vertical="center"/>
    </xf>
    <xf numFmtId="0" fontId="1" fillId="0" borderId="47" xfId="0" applyFont="1" applyBorder="1" applyAlignment="1">
      <alignment horizontal="left" vertical="center"/>
    </xf>
    <xf numFmtId="0" fontId="1" fillId="0" borderId="88" xfId="0" applyFont="1" applyBorder="1" applyAlignment="1">
      <alignment horizontal="left" vertical="center"/>
    </xf>
    <xf numFmtId="0" fontId="38" fillId="26" borderId="10" xfId="0" applyFont="1" applyFill="1" applyBorder="1" applyAlignment="1">
      <alignment horizontal="left" vertical="center" wrapText="1"/>
    </xf>
    <xf numFmtId="0" fontId="1" fillId="0" borderId="10" xfId="0" applyFont="1" applyBorder="1" applyAlignment="1">
      <alignment horizontal="left" vertical="center"/>
    </xf>
    <xf numFmtId="0" fontId="1" fillId="0" borderId="41" xfId="0" applyFont="1" applyBorder="1" applyAlignment="1">
      <alignment horizontal="left" vertical="center"/>
    </xf>
    <xf numFmtId="0" fontId="63" fillId="0" borderId="12" xfId="0" applyFont="1" applyBorder="1" applyAlignment="1">
      <alignment horizontal="center" vertical="center" wrapText="1"/>
    </xf>
    <xf numFmtId="0" fontId="63" fillId="0" borderId="50" xfId="0" applyFont="1" applyBorder="1" applyAlignment="1">
      <alignment horizontal="center" vertical="center" wrapText="1"/>
    </xf>
    <xf numFmtId="0" fontId="63" fillId="0" borderId="62" xfId="0" applyFont="1" applyBorder="1" applyAlignment="1">
      <alignment horizontal="center" vertical="center" wrapText="1"/>
    </xf>
    <xf numFmtId="0" fontId="1" fillId="0" borderId="12" xfId="0" applyFont="1" applyBorder="1" applyAlignment="1">
      <alignment horizontal="left" vertical="top"/>
    </xf>
    <xf numFmtId="0" fontId="1" fillId="0" borderId="50" xfId="0" applyFont="1" applyBorder="1" applyAlignment="1">
      <alignment horizontal="left" vertical="top"/>
    </xf>
    <xf numFmtId="0" fontId="1" fillId="0" borderId="51" xfId="0" applyFont="1" applyBorder="1" applyAlignment="1">
      <alignment horizontal="left" vertical="top"/>
    </xf>
    <xf numFmtId="0" fontId="38" fillId="26" borderId="64" xfId="0" applyFont="1" applyFill="1" applyBorder="1" applyAlignment="1">
      <alignment horizontal="center" vertical="center" wrapText="1"/>
    </xf>
    <xf numFmtId="0" fontId="38" fillId="26" borderId="69" xfId="0" applyFont="1" applyFill="1" applyBorder="1" applyAlignment="1">
      <alignment horizontal="center" vertical="center" wrapText="1"/>
    </xf>
    <xf numFmtId="0" fontId="38" fillId="26" borderId="70" xfId="0" applyFont="1" applyFill="1" applyBorder="1" applyAlignment="1">
      <alignment horizontal="center" vertical="center" wrapText="1"/>
    </xf>
    <xf numFmtId="0" fontId="38" fillId="26" borderId="62" xfId="0" applyFont="1" applyFill="1" applyBorder="1" applyAlignment="1">
      <alignment horizontal="left" vertical="center"/>
    </xf>
    <xf numFmtId="0" fontId="1" fillId="0" borderId="12"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38" fillId="26" borderId="13" xfId="0" applyFont="1" applyFill="1" applyBorder="1" applyAlignment="1">
      <alignment horizontal="left" vertical="center" wrapText="1"/>
    </xf>
    <xf numFmtId="0" fontId="38" fillId="26" borderId="14" xfId="0" applyFont="1" applyFill="1" applyBorder="1" applyAlignment="1">
      <alignment horizontal="left" vertical="center" wrapText="1"/>
    </xf>
    <xf numFmtId="0" fontId="1" fillId="0" borderId="14" xfId="0" applyFont="1" applyBorder="1" applyAlignment="1">
      <alignment horizontal="center" vertical="center"/>
    </xf>
    <xf numFmtId="0" fontId="1" fillId="0" borderId="76" xfId="0" applyFont="1" applyBorder="1" applyAlignment="1">
      <alignment horizontal="center" vertical="center"/>
    </xf>
    <xf numFmtId="0" fontId="1" fillId="0" borderId="15" xfId="0" applyFont="1" applyBorder="1" applyAlignment="1">
      <alignment horizontal="center" vertical="center"/>
    </xf>
    <xf numFmtId="0" fontId="38" fillId="26" borderId="71" xfId="0" applyFont="1" applyFill="1" applyBorder="1" applyAlignment="1">
      <alignment horizontal="left" vertical="center" wrapText="1"/>
    </xf>
    <xf numFmtId="0" fontId="38" fillId="26" borderId="73" xfId="0" applyFont="1" applyFill="1" applyBorder="1" applyAlignment="1">
      <alignment horizontal="left" vertical="center" wrapText="1"/>
    </xf>
    <xf numFmtId="0" fontId="38" fillId="26" borderId="30" xfId="0" applyFont="1" applyFill="1" applyBorder="1" applyAlignment="1">
      <alignment horizontal="left" vertical="center" wrapText="1"/>
    </xf>
    <xf numFmtId="0" fontId="38" fillId="26" borderId="11" xfId="0" applyFont="1" applyFill="1" applyBorder="1" applyAlignment="1">
      <alignment horizontal="left" vertical="center" wrapText="1"/>
    </xf>
    <xf numFmtId="0" fontId="38" fillId="26" borderId="72" xfId="0" applyFont="1" applyFill="1" applyBorder="1" applyAlignment="1">
      <alignment horizontal="left" vertical="center" wrapText="1"/>
    </xf>
    <xf numFmtId="0" fontId="38" fillId="26" borderId="90" xfId="0" applyFont="1" applyFill="1" applyBorder="1" applyAlignment="1">
      <alignment horizontal="left" vertical="center" wrapText="1"/>
    </xf>
    <xf numFmtId="0" fontId="66" fillId="24" borderId="12" xfId="0" applyFont="1" applyFill="1" applyBorder="1" applyAlignment="1">
      <alignment horizontal="center" vertical="center" wrapText="1"/>
    </xf>
    <xf numFmtId="0" fontId="66" fillId="24" borderId="50" xfId="0" applyFont="1" applyFill="1" applyBorder="1" applyAlignment="1">
      <alignment horizontal="center" vertical="center" wrapText="1"/>
    </xf>
    <xf numFmtId="0" fontId="1" fillId="24" borderId="50" xfId="0" applyFont="1" applyFill="1" applyBorder="1" applyAlignment="1">
      <alignment horizontal="center" vertical="center"/>
    </xf>
    <xf numFmtId="0" fontId="1" fillId="24" borderId="51" xfId="0" applyFont="1" applyFill="1" applyBorder="1" applyAlignment="1">
      <alignment horizontal="center" vertical="center"/>
    </xf>
    <xf numFmtId="0" fontId="1" fillId="24" borderId="12"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38" fillId="26" borderId="19" xfId="0" applyFont="1" applyFill="1" applyBorder="1" applyAlignment="1">
      <alignment horizontal="left" vertical="center" wrapText="1"/>
    </xf>
    <xf numFmtId="0" fontId="38" fillId="26" borderId="46" xfId="0" applyFont="1" applyFill="1" applyBorder="1" applyAlignment="1">
      <alignment horizontal="left" vertical="center"/>
    </xf>
    <xf numFmtId="0" fontId="1" fillId="24" borderId="78" xfId="0" applyFont="1" applyFill="1" applyBorder="1" applyAlignment="1">
      <alignment horizontal="center" vertical="center"/>
    </xf>
    <xf numFmtId="0" fontId="1" fillId="24" borderId="79" xfId="0" applyFont="1" applyFill="1" applyBorder="1" applyAlignment="1">
      <alignment horizontal="center" vertical="center"/>
    </xf>
    <xf numFmtId="0" fontId="1" fillId="24" borderId="73" xfId="0" applyFont="1" applyFill="1" applyBorder="1" applyAlignment="1">
      <alignment horizontal="center" vertical="center"/>
    </xf>
    <xf numFmtId="0" fontId="1" fillId="24" borderId="91" xfId="0" applyFont="1" applyFill="1" applyBorder="1" applyAlignment="1">
      <alignment horizontal="center" vertical="center"/>
    </xf>
    <xf numFmtId="0" fontId="1" fillId="24" borderId="0" xfId="0" applyFont="1" applyFill="1" applyAlignment="1">
      <alignment horizontal="center" vertical="center"/>
    </xf>
    <xf numFmtId="0" fontId="1" fillId="24" borderId="11" xfId="0" applyFont="1" applyFill="1" applyBorder="1" applyAlignment="1">
      <alignment horizontal="center" vertical="center"/>
    </xf>
    <xf numFmtId="0" fontId="1" fillId="24" borderId="81" xfId="0" applyFont="1" applyFill="1" applyBorder="1" applyAlignment="1">
      <alignment horizontal="center" vertical="center"/>
    </xf>
    <xf numFmtId="0" fontId="1" fillId="24" borderId="82" xfId="0" applyFont="1" applyFill="1" applyBorder="1" applyAlignment="1">
      <alignment horizontal="center" vertical="center"/>
    </xf>
    <xf numFmtId="0" fontId="1" fillId="24" borderId="90" xfId="0" applyFont="1" applyFill="1" applyBorder="1" applyAlignment="1">
      <alignment horizontal="center" vertical="center"/>
    </xf>
    <xf numFmtId="0" fontId="1" fillId="24" borderId="10" xfId="0" applyFont="1" applyFill="1" applyBorder="1" applyAlignment="1">
      <alignment horizontal="center" vertical="center"/>
    </xf>
    <xf numFmtId="0" fontId="1" fillId="24" borderId="41" xfId="0" applyFont="1" applyFill="1" applyBorder="1" applyAlignment="1">
      <alignment horizontal="center" vertical="center"/>
    </xf>
    <xf numFmtId="0" fontId="65" fillId="26" borderId="73" xfId="0" applyFont="1" applyFill="1" applyBorder="1" applyAlignment="1">
      <alignment horizontal="left" vertical="center" wrapText="1"/>
    </xf>
    <xf numFmtId="0" fontId="65" fillId="26" borderId="11" xfId="0" applyFont="1" applyFill="1" applyBorder="1" applyAlignment="1">
      <alignment horizontal="left" vertical="center" wrapText="1"/>
    </xf>
    <xf numFmtId="0" fontId="65" fillId="26" borderId="90" xfId="0" applyFont="1" applyFill="1" applyBorder="1" applyAlignment="1">
      <alignment horizontal="left" vertical="center" wrapText="1"/>
    </xf>
    <xf numFmtId="0" fontId="1" fillId="26" borderId="12" xfId="0" applyFont="1" applyFill="1" applyBorder="1" applyAlignment="1">
      <alignment horizontal="center" vertical="center"/>
    </xf>
    <xf numFmtId="0" fontId="1" fillId="26" borderId="50" xfId="0" applyFont="1" applyFill="1" applyBorder="1" applyAlignment="1">
      <alignment horizontal="center" vertical="center"/>
    </xf>
    <xf numFmtId="0" fontId="1" fillId="26" borderId="62" xfId="0" applyFont="1" applyFill="1" applyBorder="1" applyAlignment="1">
      <alignment horizontal="center" vertical="center"/>
    </xf>
    <xf numFmtId="0" fontId="1" fillId="26" borderId="10" xfId="0" applyFont="1" applyFill="1" applyBorder="1" applyAlignment="1">
      <alignment horizontal="center" vertical="center"/>
    </xf>
    <xf numFmtId="0" fontId="1" fillId="26" borderId="12" xfId="0" applyFont="1" applyFill="1" applyBorder="1" applyAlignment="1">
      <alignment horizontal="center" vertical="center" wrapText="1"/>
    </xf>
    <xf numFmtId="0" fontId="1" fillId="26" borderId="51" xfId="0" applyFont="1" applyFill="1" applyBorder="1" applyAlignment="1">
      <alignment horizontal="center" vertical="center"/>
    </xf>
    <xf numFmtId="0" fontId="65" fillId="26" borderId="11" xfId="0" applyFont="1" applyFill="1" applyBorder="1" applyAlignment="1">
      <alignment horizontal="left" vertical="center"/>
    </xf>
    <xf numFmtId="0" fontId="65" fillId="26" borderId="90" xfId="0" applyFont="1" applyFill="1" applyBorder="1" applyAlignment="1">
      <alignment horizontal="left" vertical="center"/>
    </xf>
    <xf numFmtId="0" fontId="1" fillId="26" borderId="41" xfId="0" applyFont="1" applyFill="1" applyBorder="1" applyAlignment="1">
      <alignment horizontal="center" vertical="center"/>
    </xf>
    <xf numFmtId="0" fontId="1" fillId="24" borderId="61" xfId="0" applyFont="1" applyFill="1" applyBorder="1" applyAlignment="1">
      <alignment horizontal="center" vertical="center"/>
    </xf>
    <xf numFmtId="0" fontId="1" fillId="24" borderId="62" xfId="0" applyFont="1" applyFill="1" applyBorder="1" applyAlignment="1">
      <alignment horizontal="center" vertical="center"/>
    </xf>
    <xf numFmtId="0" fontId="38" fillId="26" borderId="12" xfId="0" applyFont="1" applyFill="1" applyBorder="1" applyAlignment="1">
      <alignment horizontal="center" vertical="center" wrapText="1"/>
    </xf>
    <xf numFmtId="0" fontId="38" fillId="26" borderId="50" xfId="0" applyFont="1" applyFill="1" applyBorder="1" applyAlignment="1">
      <alignment horizontal="center" vertical="center"/>
    </xf>
    <xf numFmtId="0" fontId="38" fillId="26" borderId="62" xfId="0" applyFont="1" applyFill="1" applyBorder="1" applyAlignment="1">
      <alignment horizontal="center" vertical="center"/>
    </xf>
    <xf numFmtId="0" fontId="1" fillId="24" borderId="50" xfId="0" applyFont="1" applyFill="1" applyBorder="1" applyAlignment="1">
      <alignment horizontal="left" vertical="top" wrapText="1"/>
    </xf>
    <xf numFmtId="0" fontId="1" fillId="24" borderId="51" xfId="0" applyFont="1" applyFill="1" applyBorder="1" applyAlignment="1">
      <alignment horizontal="left" vertical="top" wrapText="1"/>
    </xf>
    <xf numFmtId="0" fontId="1" fillId="0" borderId="12" xfId="0" applyFont="1" applyBorder="1" applyAlignment="1">
      <alignment horizontal="left" vertical="center" wrapText="1"/>
    </xf>
    <xf numFmtId="0" fontId="1" fillId="0" borderId="50" xfId="0" applyFont="1" applyBorder="1" applyAlignment="1">
      <alignment horizontal="left"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24" borderId="78" xfId="0" applyFont="1" applyFill="1" applyBorder="1" applyAlignment="1">
      <alignment horizontal="left" vertical="center" wrapText="1"/>
    </xf>
    <xf numFmtId="0" fontId="1" fillId="24" borderId="79" xfId="0" applyFont="1" applyFill="1" applyBorder="1" applyAlignment="1">
      <alignment horizontal="left" vertical="center" wrapText="1"/>
    </xf>
    <xf numFmtId="0" fontId="1" fillId="24" borderId="80" xfId="0" applyFont="1" applyFill="1" applyBorder="1" applyAlignment="1">
      <alignment horizontal="left" vertical="center" wrapText="1"/>
    </xf>
    <xf numFmtId="0" fontId="1" fillId="0" borderId="81" xfId="0" applyFont="1" applyBorder="1" applyAlignment="1">
      <alignment horizontal="left" vertical="top" wrapText="1"/>
    </xf>
    <xf numFmtId="0" fontId="1" fillId="0" borderId="82" xfId="0" applyFont="1" applyBorder="1" applyAlignment="1">
      <alignment horizontal="left" vertical="top" wrapText="1"/>
    </xf>
    <xf numFmtId="0" fontId="1" fillId="0" borderId="83" xfId="0" applyFont="1" applyBorder="1" applyAlignment="1">
      <alignment horizontal="left" vertical="top" wrapText="1"/>
    </xf>
    <xf numFmtId="0" fontId="38" fillId="26" borderId="89" xfId="0" applyFont="1" applyFill="1" applyBorder="1" applyAlignment="1">
      <alignment horizontal="left" vertical="center" wrapText="1"/>
    </xf>
    <xf numFmtId="0" fontId="38" fillId="26" borderId="63" xfId="0" applyFont="1" applyFill="1" applyBorder="1" applyAlignment="1">
      <alignment horizontal="left" vertical="center" wrapText="1"/>
    </xf>
    <xf numFmtId="0" fontId="1" fillId="0" borderId="49" xfId="0" applyFont="1" applyBorder="1" applyAlignment="1">
      <alignment horizontal="center" vertical="center"/>
    </xf>
    <xf numFmtId="0" fontId="1" fillId="0" borderId="59" xfId="0" applyFont="1" applyBorder="1" applyAlignment="1">
      <alignment horizontal="center" vertical="center"/>
    </xf>
    <xf numFmtId="0" fontId="38" fillId="26" borderId="86" xfId="0" applyFont="1" applyFill="1" applyBorder="1" applyAlignment="1">
      <alignment horizontal="left" vertical="center" wrapText="1"/>
    </xf>
    <xf numFmtId="0" fontId="38" fillId="26" borderId="87" xfId="0" applyFont="1" applyFill="1" applyBorder="1" applyAlignment="1">
      <alignment horizontal="left" vertical="center"/>
    </xf>
    <xf numFmtId="0" fontId="38" fillId="26" borderId="30" xfId="0" applyFont="1" applyFill="1" applyBorder="1" applyAlignment="1">
      <alignment horizontal="left" vertical="center"/>
    </xf>
    <xf numFmtId="0" fontId="38" fillId="26" borderId="11" xfId="0" applyFont="1" applyFill="1" applyBorder="1" applyAlignment="1">
      <alignment horizontal="left" vertical="center"/>
    </xf>
    <xf numFmtId="0" fontId="38" fillId="26" borderId="76" xfId="0" applyFont="1" applyFill="1" applyBorder="1" applyAlignment="1">
      <alignment horizontal="center" vertical="center" wrapText="1"/>
    </xf>
    <xf numFmtId="0" fontId="38" fillId="26" borderId="47" xfId="0" applyFont="1" applyFill="1" applyBorder="1" applyAlignment="1">
      <alignment horizontal="center" vertical="center" wrapText="1"/>
    </xf>
    <xf numFmtId="0" fontId="38" fillId="26" borderId="88" xfId="0" applyFont="1" applyFill="1" applyBorder="1" applyAlignment="1">
      <alignment horizontal="center" vertical="center" wrapText="1"/>
    </xf>
    <xf numFmtId="0" fontId="1" fillId="0" borderId="12" xfId="0" applyFont="1" applyBorder="1" applyAlignment="1">
      <alignment horizontal="center" vertical="top" wrapText="1"/>
    </xf>
    <xf numFmtId="0" fontId="1" fillId="0" borderId="50" xfId="0" applyFont="1" applyBorder="1" applyAlignment="1">
      <alignment horizontal="center" vertical="top" wrapText="1"/>
    </xf>
    <xf numFmtId="0" fontId="1" fillId="0" borderId="51" xfId="0" applyFont="1" applyBorder="1" applyAlignment="1">
      <alignment horizontal="center" vertical="top" wrapText="1"/>
    </xf>
    <xf numFmtId="0" fontId="38" fillId="26" borderId="50" xfId="0" applyFont="1" applyFill="1" applyBorder="1" applyAlignment="1">
      <alignment horizontal="center" vertical="center" wrapText="1"/>
    </xf>
    <xf numFmtId="0" fontId="38" fillId="26" borderId="51" xfId="0" applyFont="1" applyFill="1" applyBorder="1" applyAlignment="1">
      <alignment horizontal="center" vertical="center" wrapText="1"/>
    </xf>
    <xf numFmtId="0" fontId="1" fillId="0" borderId="62" xfId="0" applyFont="1" applyBorder="1" applyAlignment="1">
      <alignment horizontal="left" vertical="center" wrapText="1"/>
    </xf>
    <xf numFmtId="0" fontId="66" fillId="0" borderId="12" xfId="0" applyFont="1" applyBorder="1" applyAlignment="1">
      <alignment horizontal="left" vertical="center" wrapText="1"/>
    </xf>
    <xf numFmtId="0" fontId="66" fillId="0" borderId="50" xfId="0" applyFont="1" applyBorder="1" applyAlignment="1">
      <alignment horizontal="left" vertical="center" wrapText="1"/>
    </xf>
    <xf numFmtId="0" fontId="66" fillId="0" borderId="51" xfId="0" applyFont="1" applyBorder="1" applyAlignment="1">
      <alignment horizontal="left" vertical="center" wrapText="1"/>
    </xf>
    <xf numFmtId="0" fontId="1" fillId="0" borderId="51" xfId="0" applyFont="1" applyBorder="1" applyAlignment="1">
      <alignment horizontal="left" vertical="center" wrapText="1"/>
    </xf>
    <xf numFmtId="0" fontId="38" fillId="26" borderId="55" xfId="0" applyFont="1" applyFill="1" applyBorder="1" applyAlignment="1">
      <alignment horizontal="left" vertical="center" wrapText="1"/>
    </xf>
    <xf numFmtId="0" fontId="38" fillId="26" borderId="57" xfId="0" applyFont="1" applyFill="1" applyBorder="1" applyAlignment="1">
      <alignment horizontal="left" vertical="center" wrapText="1"/>
    </xf>
    <xf numFmtId="0" fontId="1" fillId="0" borderId="84" xfId="0" applyFont="1" applyBorder="1" applyAlignment="1">
      <alignment horizontal="left" vertical="top" wrapText="1"/>
    </xf>
    <xf numFmtId="0" fontId="1" fillId="0" borderId="56" xfId="0" applyFont="1" applyBorder="1" applyAlignment="1">
      <alignment horizontal="left" vertical="top" wrapText="1"/>
    </xf>
    <xf numFmtId="0" fontId="1" fillId="0" borderId="85" xfId="0" applyFont="1" applyBorder="1" applyAlignment="1">
      <alignment horizontal="left" vertical="top" wrapText="1"/>
    </xf>
    <xf numFmtId="0" fontId="1" fillId="0" borderId="62" xfId="0" applyFont="1" applyBorder="1" applyAlignment="1">
      <alignment horizontal="center" vertical="center"/>
    </xf>
    <xf numFmtId="0" fontId="1" fillId="24" borderId="50" xfId="0" applyFont="1" applyFill="1" applyBorder="1" applyAlignment="1">
      <alignment horizontal="center" vertical="center" wrapText="1"/>
    </xf>
    <xf numFmtId="0" fontId="1" fillId="24" borderId="62" xfId="0" applyFont="1" applyFill="1" applyBorder="1" applyAlignment="1">
      <alignment horizontal="center" vertical="center" wrapText="1"/>
    </xf>
    <xf numFmtId="0" fontId="1" fillId="0" borderId="46" xfId="0" applyFont="1" applyBorder="1" applyAlignment="1">
      <alignment horizontal="left" vertical="center" wrapText="1"/>
    </xf>
    <xf numFmtId="0" fontId="1" fillId="0" borderId="49" xfId="0" applyFont="1" applyBorder="1" applyAlignment="1">
      <alignment horizontal="left" vertical="center" wrapText="1"/>
    </xf>
    <xf numFmtId="0" fontId="1" fillId="0" borderId="63" xfId="0" applyFont="1" applyBorder="1" applyAlignment="1">
      <alignment horizontal="left" vertical="center" wrapText="1"/>
    </xf>
    <xf numFmtId="0" fontId="1" fillId="0" borderId="59" xfId="0" applyFont="1" applyBorder="1" applyAlignment="1">
      <alignment horizontal="left" vertical="center" wrapText="1"/>
    </xf>
    <xf numFmtId="0" fontId="38" fillId="26" borderId="74" xfId="0" applyFont="1" applyFill="1" applyBorder="1" applyAlignment="1">
      <alignment horizontal="left" vertical="center" wrapText="1"/>
    </xf>
    <xf numFmtId="0" fontId="38" fillId="26" borderId="75" xfId="0" applyFont="1" applyFill="1" applyBorder="1" applyAlignment="1">
      <alignment horizontal="left" vertical="center"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47" xfId="0" applyFont="1" applyBorder="1" applyAlignment="1">
      <alignment horizontal="center" vertical="center"/>
    </xf>
    <xf numFmtId="0" fontId="1" fillId="0" borderId="77" xfId="0" applyFont="1" applyBorder="1" applyAlignment="1">
      <alignment horizontal="center" vertical="center"/>
    </xf>
    <xf numFmtId="0" fontId="38" fillId="26" borderId="14" xfId="0" applyFont="1" applyFill="1" applyBorder="1" applyAlignment="1">
      <alignment horizontal="center" vertical="center" wrapText="1"/>
    </xf>
    <xf numFmtId="0" fontId="50" fillId="0" borderId="10" xfId="0" applyFont="1" applyBorder="1" applyAlignment="1">
      <alignment horizontal="center" vertical="center"/>
    </xf>
    <xf numFmtId="0" fontId="50" fillId="0" borderId="10" xfId="0" applyFont="1" applyBorder="1" applyAlignment="1">
      <alignment horizontal="center" vertical="center" wrapText="1"/>
    </xf>
    <xf numFmtId="0" fontId="50" fillId="0" borderId="41" xfId="0" applyFont="1" applyBorder="1" applyAlignment="1">
      <alignment horizontal="center" vertical="center" wrapText="1"/>
    </xf>
    <xf numFmtId="0" fontId="1" fillId="0" borderId="10"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2" xfId="0" applyFont="1" applyBorder="1" applyAlignment="1">
      <alignment horizontal="center" vertical="center" wrapText="1"/>
    </xf>
    <xf numFmtId="0" fontId="38" fillId="26" borderId="93" xfId="0" applyFont="1" applyFill="1" applyBorder="1" applyAlignment="1">
      <alignment horizontal="center" vertical="center" wrapText="1"/>
    </xf>
    <xf numFmtId="0" fontId="38" fillId="26" borderId="102" xfId="0" applyFont="1" applyFill="1" applyBorder="1" applyAlignment="1">
      <alignment horizontal="center" vertical="center" wrapText="1"/>
    </xf>
    <xf numFmtId="0" fontId="63" fillId="0" borderId="46"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63" xfId="0" applyFont="1" applyBorder="1" applyAlignment="1">
      <alignment horizontal="center" vertical="center" wrapText="1"/>
    </xf>
    <xf numFmtId="0" fontId="1" fillId="0" borderId="46" xfId="0" applyFont="1" applyBorder="1" applyAlignment="1">
      <alignment horizontal="center" vertical="top"/>
    </xf>
    <xf numFmtId="0" fontId="1" fillId="0" borderId="49" xfId="0" applyFont="1" applyBorder="1" applyAlignment="1">
      <alignment horizontal="center" vertical="top"/>
    </xf>
    <xf numFmtId="0" fontId="1" fillId="0" borderId="59" xfId="0" applyFont="1" applyBorder="1" applyAlignment="1">
      <alignment horizontal="center" vertical="top"/>
    </xf>
    <xf numFmtId="0" fontId="74" fillId="0" borderId="0" xfId="0" applyFont="1" applyAlignment="1">
      <alignment horizontal="justify" vertical="center"/>
    </xf>
    <xf numFmtId="0" fontId="1" fillId="25" borderId="89" xfId="0" applyFont="1" applyFill="1" applyBorder="1" applyAlignment="1">
      <alignment horizontal="center" vertical="center"/>
    </xf>
    <xf numFmtId="0" fontId="1" fillId="25" borderId="49" xfId="0" applyFont="1" applyFill="1" applyBorder="1" applyAlignment="1">
      <alignment horizontal="center" vertical="center"/>
    </xf>
    <xf numFmtId="0" fontId="1" fillId="25" borderId="63" xfId="0" applyFont="1" applyFill="1" applyBorder="1" applyAlignment="1">
      <alignment horizontal="center" vertical="center"/>
    </xf>
    <xf numFmtId="0" fontId="74" fillId="25" borderId="46" xfId="0" applyFont="1" applyFill="1" applyBorder="1" applyAlignment="1">
      <alignment horizontal="center" vertical="center"/>
    </xf>
    <xf numFmtId="0" fontId="74" fillId="25" borderId="63" xfId="0" applyFont="1" applyFill="1" applyBorder="1" applyAlignment="1">
      <alignment horizontal="center" vertical="center"/>
    </xf>
    <xf numFmtId="0" fontId="72" fillId="0" borderId="61" xfId="0" applyFont="1" applyBorder="1" applyAlignment="1">
      <alignment horizontal="center" vertical="top" wrapText="1"/>
    </xf>
    <xf numFmtId="0" fontId="72" fillId="0" borderId="92" xfId="0" applyFont="1" applyBorder="1" applyAlignment="1">
      <alignment horizontal="center" vertical="top" wrapText="1"/>
    </xf>
    <xf numFmtId="0" fontId="72" fillId="0" borderId="93" xfId="0" applyFont="1" applyBorder="1" applyAlignment="1">
      <alignment horizontal="center" vertical="top" wrapText="1"/>
    </xf>
    <xf numFmtId="176" fontId="72" fillId="0" borderId="61" xfId="0" applyNumberFormat="1" applyFont="1" applyBorder="1" applyAlignment="1">
      <alignment horizontal="center" vertical="top" wrapText="1"/>
    </xf>
    <xf numFmtId="0" fontId="74" fillId="25" borderId="76" xfId="0" applyFont="1" applyFill="1" applyBorder="1" applyAlignment="1">
      <alignment horizontal="center" vertical="center"/>
    </xf>
    <xf numFmtId="0" fontId="74" fillId="25" borderId="77" xfId="0" applyFont="1" applyFill="1" applyBorder="1" applyAlignment="1">
      <alignment horizontal="center" vertical="center"/>
    </xf>
    <xf numFmtId="0" fontId="74" fillId="25" borderId="12" xfId="0" applyFont="1" applyFill="1" applyBorder="1" applyAlignment="1">
      <alignment horizontal="center" vertical="center"/>
    </xf>
    <xf numFmtId="0" fontId="74" fillId="25" borderId="62" xfId="0" applyFont="1" applyFill="1" applyBorder="1" applyAlignment="1">
      <alignment horizontal="center" vertical="center"/>
    </xf>
    <xf numFmtId="0" fontId="74" fillId="25" borderId="12" xfId="0" applyFont="1" applyFill="1" applyBorder="1" applyAlignment="1">
      <alignment horizontal="center" vertical="center" wrapText="1"/>
    </xf>
    <xf numFmtId="0" fontId="74" fillId="25" borderId="62" xfId="0" applyFont="1" applyFill="1" applyBorder="1" applyAlignment="1">
      <alignment horizontal="center" vertical="center" wrapText="1"/>
    </xf>
    <xf numFmtId="0" fontId="1" fillId="0" borderId="61"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72" fillId="0" borderId="86" xfId="0" applyFont="1" applyBorder="1" applyAlignment="1">
      <alignment horizontal="center" vertical="top"/>
    </xf>
    <xf numFmtId="0" fontId="72" fillId="0" borderId="94" xfId="0" applyFont="1" applyBorder="1" applyAlignment="1">
      <alignment horizontal="center" vertical="top"/>
    </xf>
    <xf numFmtId="0" fontId="72" fillId="0" borderId="87" xfId="0" applyFont="1" applyBorder="1" applyAlignment="1">
      <alignment horizontal="center" vertical="top"/>
    </xf>
    <xf numFmtId="0" fontId="72" fillId="0" borderId="30" xfId="0" applyFont="1" applyBorder="1" applyAlignment="1">
      <alignment horizontal="center" vertical="top"/>
    </xf>
    <xf numFmtId="0" fontId="72" fillId="0" borderId="0" xfId="0" applyFont="1" applyAlignment="1">
      <alignment horizontal="center" vertical="top"/>
    </xf>
    <xf numFmtId="0" fontId="72" fillId="0" borderId="11" xfId="0" applyFont="1" applyBorder="1" applyAlignment="1">
      <alignment horizontal="center" vertical="top"/>
    </xf>
    <xf numFmtId="0" fontId="72" fillId="0" borderId="72" xfId="0" applyFont="1" applyBorder="1" applyAlignment="1">
      <alignment horizontal="center" vertical="top"/>
    </xf>
    <xf numFmtId="0" fontId="72" fillId="0" borderId="82" xfId="0" applyFont="1" applyBorder="1" applyAlignment="1">
      <alignment horizontal="center" vertical="top"/>
    </xf>
    <xf numFmtId="0" fontId="72" fillId="0" borderId="90" xfId="0" applyFont="1" applyBorder="1" applyAlignment="1">
      <alignment horizontal="center" vertical="top"/>
    </xf>
    <xf numFmtId="0" fontId="50" fillId="0" borderId="14" xfId="0" applyFont="1" applyBorder="1" applyAlignment="1">
      <alignment horizontal="center" vertical="top" wrapText="1"/>
    </xf>
    <xf numFmtId="0" fontId="72" fillId="0" borderId="10" xfId="0" applyFont="1" applyBorder="1" applyAlignment="1">
      <alignment horizontal="center" vertical="top" wrapText="1"/>
    </xf>
    <xf numFmtId="0" fontId="72" fillId="0" borderId="95" xfId="0" applyFont="1" applyBorder="1" applyAlignment="1">
      <alignment horizontal="center" vertical="top" wrapText="1"/>
    </xf>
    <xf numFmtId="0" fontId="72" fillId="0" borderId="76" xfId="0" applyFont="1" applyBorder="1" applyAlignment="1">
      <alignment horizontal="center" vertical="top"/>
    </xf>
    <xf numFmtId="0" fontId="72" fillId="0" borderId="47" xfId="0" applyFont="1" applyBorder="1" applyAlignment="1">
      <alignment horizontal="center" vertical="top"/>
    </xf>
    <xf numFmtId="0" fontId="72" fillId="0" borderId="88" xfId="0" applyFont="1" applyBorder="1" applyAlignment="1">
      <alignment horizontal="center" vertical="top"/>
    </xf>
    <xf numFmtId="0" fontId="72" fillId="0" borderId="96" xfId="0" applyFont="1" applyBorder="1" applyAlignment="1">
      <alignment horizontal="center" vertical="top"/>
    </xf>
    <xf numFmtId="0" fontId="72" fillId="0" borderId="97" xfId="0" applyFont="1" applyBorder="1" applyAlignment="1">
      <alignment horizontal="center" vertical="top"/>
    </xf>
    <xf numFmtId="0" fontId="72" fillId="0" borderId="71" xfId="0" applyFont="1" applyBorder="1" applyAlignment="1">
      <alignment horizontal="center"/>
    </xf>
    <xf numFmtId="0" fontId="72" fillId="0" borderId="79" xfId="0" applyFont="1" applyBorder="1" applyAlignment="1">
      <alignment horizontal="center"/>
    </xf>
    <xf numFmtId="0" fontId="72" fillId="0" borderId="73" xfId="0" applyFont="1" applyBorder="1" applyAlignment="1">
      <alignment horizontal="center"/>
    </xf>
    <xf numFmtId="0" fontId="24" fillId="26" borderId="98" xfId="45" applyFont="1" applyFill="1" applyBorder="1" applyAlignment="1">
      <alignment horizontal="center" vertical="center" wrapText="1"/>
    </xf>
    <xf numFmtId="0" fontId="24" fillId="26" borderId="99" xfId="45" applyFont="1" applyFill="1" applyBorder="1" applyAlignment="1">
      <alignment horizontal="center" vertical="center" wrapText="1"/>
    </xf>
    <xf numFmtId="0" fontId="24" fillId="26" borderId="100" xfId="45" applyFont="1" applyFill="1" applyBorder="1" applyAlignment="1">
      <alignment horizontal="center" vertical="center" wrapText="1"/>
    </xf>
    <xf numFmtId="0" fontId="1" fillId="0" borderId="94" xfId="0" applyFont="1" applyBorder="1" applyAlignment="1">
      <alignment horizontal="left" vertical="top" wrapText="1"/>
    </xf>
    <xf numFmtId="0" fontId="23" fillId="0" borderId="0" xfId="0" applyFont="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38" fillId="24" borderId="74" xfId="0" applyFont="1" applyFill="1" applyBorder="1" applyAlignment="1">
      <alignment horizontal="left" vertical="center" wrapText="1"/>
    </xf>
    <xf numFmtId="0" fontId="38" fillId="24" borderId="75" xfId="0" applyFont="1" applyFill="1" applyBorder="1" applyAlignment="1">
      <alignment horizontal="left" vertical="center" wrapText="1"/>
    </xf>
    <xf numFmtId="0" fontId="1" fillId="24" borderId="65" xfId="0" applyFont="1" applyFill="1" applyBorder="1" applyAlignment="1">
      <alignment horizontal="center" vertical="center" wrapText="1"/>
    </xf>
    <xf numFmtId="0" fontId="1" fillId="24" borderId="66" xfId="0" applyFont="1" applyFill="1" applyBorder="1" applyAlignment="1">
      <alignment horizontal="center" vertical="center" wrapText="1"/>
    </xf>
    <xf numFmtId="0" fontId="1" fillId="24" borderId="67" xfId="0" applyFont="1" applyFill="1" applyBorder="1" applyAlignment="1">
      <alignment horizontal="center" vertical="center" wrapText="1"/>
    </xf>
    <xf numFmtId="0" fontId="1" fillId="24" borderId="16" xfId="0" applyFont="1" applyFill="1" applyBorder="1" applyAlignment="1">
      <alignment horizontal="center" vertical="center"/>
    </xf>
    <xf numFmtId="0" fontId="1" fillId="24" borderId="17" xfId="0" applyFont="1" applyFill="1" applyBorder="1" applyAlignment="1">
      <alignment horizontal="center" vertical="center"/>
    </xf>
    <xf numFmtId="0" fontId="1" fillId="24" borderId="12" xfId="0" applyFont="1" applyFill="1" applyBorder="1" applyAlignment="1">
      <alignment horizontal="center" vertical="center" wrapText="1"/>
    </xf>
    <xf numFmtId="0" fontId="1" fillId="24" borderId="84" xfId="0" applyFont="1" applyFill="1" applyBorder="1" applyAlignment="1">
      <alignment horizontal="center" vertical="center"/>
    </xf>
    <xf numFmtId="0" fontId="1" fillId="24" borderId="56" xfId="0" applyFont="1" applyFill="1" applyBorder="1" applyAlignment="1">
      <alignment horizontal="center" vertical="center"/>
    </xf>
    <xf numFmtId="0" fontId="1" fillId="24" borderId="57" xfId="0" applyFont="1" applyFill="1" applyBorder="1" applyAlignment="1">
      <alignment horizontal="center" vertical="center"/>
    </xf>
    <xf numFmtId="0" fontId="65" fillId="24" borderId="73" xfId="0" applyFont="1" applyFill="1" applyBorder="1" applyAlignment="1">
      <alignment horizontal="left" vertical="center" wrapText="1"/>
    </xf>
    <xf numFmtId="0" fontId="65" fillId="24" borderId="11" xfId="0" applyFont="1" applyFill="1" applyBorder="1" applyAlignment="1">
      <alignment horizontal="left" vertical="center"/>
    </xf>
    <xf numFmtId="0" fontId="65" fillId="24" borderId="57" xfId="0" applyFont="1" applyFill="1" applyBorder="1" applyAlignment="1">
      <alignment horizontal="left" vertical="center"/>
    </xf>
    <xf numFmtId="0" fontId="38" fillId="24" borderId="86" xfId="0" applyFont="1" applyFill="1" applyBorder="1" applyAlignment="1">
      <alignment horizontal="left" vertical="center" wrapText="1"/>
    </xf>
    <xf numFmtId="0" fontId="38" fillId="24" borderId="30" xfId="0" applyFont="1" applyFill="1" applyBorder="1" applyAlignment="1">
      <alignment horizontal="left" vertical="center" wrapText="1"/>
    </xf>
    <xf numFmtId="0" fontId="38" fillId="24" borderId="55" xfId="0" applyFont="1" applyFill="1" applyBorder="1" applyAlignment="1">
      <alignment horizontal="left" vertical="center" wrapText="1"/>
    </xf>
    <xf numFmtId="0" fontId="65" fillId="24" borderId="87" xfId="0" applyFont="1" applyFill="1" applyBorder="1" applyAlignment="1">
      <alignment horizontal="left" vertical="center" wrapText="1"/>
    </xf>
    <xf numFmtId="0" fontId="65" fillId="24" borderId="11" xfId="0" applyFont="1" applyFill="1" applyBorder="1" applyAlignment="1">
      <alignment horizontal="left" vertical="center" wrapText="1"/>
    </xf>
    <xf numFmtId="0" fontId="65" fillId="24" borderId="90" xfId="0" applyFont="1" applyFill="1" applyBorder="1" applyAlignment="1">
      <alignment horizontal="left" vertical="center" wrapText="1"/>
    </xf>
    <xf numFmtId="0" fontId="1" fillId="24" borderId="76" xfId="0" applyFont="1" applyFill="1" applyBorder="1" applyAlignment="1">
      <alignment horizontal="center" vertical="center"/>
    </xf>
    <xf numFmtId="0" fontId="1" fillId="24" borderId="47" xfId="0" applyFont="1" applyFill="1" applyBorder="1" applyAlignment="1">
      <alignment horizontal="center" vertical="center"/>
    </xf>
    <xf numFmtId="0" fontId="1" fillId="24" borderId="77" xfId="0" applyFont="1" applyFill="1" applyBorder="1" applyAlignment="1">
      <alignment horizontal="center" vertical="center"/>
    </xf>
    <xf numFmtId="0" fontId="1" fillId="24" borderId="14" xfId="0" applyFont="1" applyFill="1" applyBorder="1" applyAlignment="1">
      <alignment horizontal="center" vertical="center"/>
    </xf>
    <xf numFmtId="0" fontId="1" fillId="24" borderId="76" xfId="0" applyFont="1" applyFill="1" applyBorder="1" applyAlignment="1">
      <alignment horizontal="center" vertical="center" wrapText="1"/>
    </xf>
    <xf numFmtId="0" fontId="1" fillId="24" borderId="88" xfId="0" applyFont="1" applyFill="1" applyBorder="1" applyAlignment="1">
      <alignment horizontal="center" vertical="center"/>
    </xf>
    <xf numFmtId="0" fontId="1" fillId="0" borderId="46" xfId="0" applyFont="1" applyBorder="1" applyAlignment="1">
      <alignment horizontal="center" vertical="center"/>
    </xf>
    <xf numFmtId="0" fontId="1" fillId="0" borderId="10" xfId="0" applyFont="1" applyBorder="1" applyAlignment="1">
      <alignment horizontal="left" vertical="top" wrapText="1"/>
    </xf>
    <xf numFmtId="0" fontId="1" fillId="0" borderId="10" xfId="0" applyFont="1" applyBorder="1" applyAlignment="1">
      <alignment horizontal="left" vertical="top"/>
    </xf>
    <xf numFmtId="0" fontId="1" fillId="24" borderId="79" xfId="0" applyFont="1" applyFill="1" applyBorder="1" applyAlignment="1">
      <alignment horizontal="left" vertical="center"/>
    </xf>
    <xf numFmtId="0" fontId="1" fillId="24" borderId="73" xfId="0" applyFont="1" applyFill="1" applyBorder="1" applyAlignment="1">
      <alignment horizontal="left" vertical="center"/>
    </xf>
    <xf numFmtId="0" fontId="1" fillId="24" borderId="91" xfId="0" applyFont="1" applyFill="1" applyBorder="1" applyAlignment="1">
      <alignment horizontal="left" vertical="center"/>
    </xf>
    <xf numFmtId="0" fontId="1" fillId="24" borderId="0" xfId="0" applyFont="1" applyFill="1" applyAlignment="1">
      <alignment horizontal="left" vertical="center"/>
    </xf>
    <xf numFmtId="0" fontId="1" fillId="24" borderId="11" xfId="0" applyFont="1" applyFill="1" applyBorder="1" applyAlignment="1">
      <alignment horizontal="left" vertical="center"/>
    </xf>
    <xf numFmtId="0" fontId="1" fillId="24" borderId="81" xfId="0" applyFont="1" applyFill="1" applyBorder="1" applyAlignment="1">
      <alignment horizontal="left" vertical="center"/>
    </xf>
    <xf numFmtId="0" fontId="1" fillId="24" borderId="82" xfId="0" applyFont="1" applyFill="1" applyBorder="1" applyAlignment="1">
      <alignment horizontal="left" vertical="center"/>
    </xf>
    <xf numFmtId="0" fontId="1" fillId="24" borderId="90" xfId="0" applyFont="1" applyFill="1" applyBorder="1" applyAlignment="1">
      <alignment horizontal="left" vertical="center"/>
    </xf>
    <xf numFmtId="9" fontId="1" fillId="24" borderId="10" xfId="0" applyNumberFormat="1" applyFont="1" applyFill="1" applyBorder="1" applyAlignment="1">
      <alignment horizontal="center" vertical="center"/>
    </xf>
    <xf numFmtId="0" fontId="1" fillId="24" borderId="73" xfId="0" applyFont="1" applyFill="1" applyBorder="1" applyAlignment="1">
      <alignment horizontal="left" vertical="center" wrapText="1"/>
    </xf>
    <xf numFmtId="0" fontId="1" fillId="24" borderId="91" xfId="0" applyFont="1" applyFill="1" applyBorder="1" applyAlignment="1">
      <alignment horizontal="left" vertical="center" wrapText="1"/>
    </xf>
    <xf numFmtId="0" fontId="1" fillId="24" borderId="0" xfId="0" applyFont="1" applyFill="1" applyAlignment="1">
      <alignment horizontal="left" vertical="center" wrapText="1"/>
    </xf>
    <xf numFmtId="0" fontId="1" fillId="24" borderId="11" xfId="0" applyFont="1" applyFill="1" applyBorder="1" applyAlignment="1">
      <alignment horizontal="left" vertical="center" wrapText="1"/>
    </xf>
    <xf numFmtId="0" fontId="1" fillId="24" borderId="81" xfId="0" applyFont="1" applyFill="1" applyBorder="1" applyAlignment="1">
      <alignment horizontal="left" vertical="center" wrapText="1"/>
    </xf>
    <xf numFmtId="0" fontId="1" fillId="24" borderId="82" xfId="0" applyFont="1" applyFill="1" applyBorder="1" applyAlignment="1">
      <alignment horizontal="left" vertical="center" wrapText="1"/>
    </xf>
    <xf numFmtId="0" fontId="1" fillId="24" borderId="90" xfId="0" applyFont="1" applyFill="1" applyBorder="1" applyAlignment="1">
      <alignment horizontal="left" vertical="center" wrapText="1"/>
    </xf>
    <xf numFmtId="0" fontId="1" fillId="0" borderId="41" xfId="0" applyFont="1" applyBorder="1" applyAlignment="1">
      <alignment horizontal="center" vertical="center" wrapText="1"/>
    </xf>
    <xf numFmtId="0" fontId="1" fillId="0" borderId="12" xfId="0" applyFont="1" applyBorder="1" applyAlignment="1">
      <alignment horizontal="left" vertical="top" wrapText="1"/>
    </xf>
    <xf numFmtId="0" fontId="1" fillId="0" borderId="50" xfId="0" applyFont="1" applyBorder="1" applyAlignment="1">
      <alignment horizontal="left" vertical="top" wrapText="1"/>
    </xf>
    <xf numFmtId="0" fontId="1" fillId="0" borderId="51" xfId="0" applyFont="1" applyBorder="1" applyAlignment="1">
      <alignment horizontal="left" vertical="top" wrapText="1"/>
    </xf>
    <xf numFmtId="0" fontId="1" fillId="24" borderId="10" xfId="0" applyFont="1" applyFill="1" applyBorder="1" applyAlignment="1">
      <alignment horizontal="left" vertical="center"/>
    </xf>
    <xf numFmtId="0" fontId="1" fillId="24" borderId="61" xfId="0" applyFont="1" applyFill="1" applyBorder="1" applyAlignment="1">
      <alignment horizontal="left" vertical="center"/>
    </xf>
    <xf numFmtId="0" fontId="1" fillId="24" borderId="51" xfId="0" applyFont="1" applyFill="1" applyBorder="1" applyAlignment="1">
      <alignment horizontal="center" vertical="center" wrapText="1"/>
    </xf>
    <xf numFmtId="0" fontId="1" fillId="24" borderId="10" xfId="0" applyFont="1" applyFill="1" applyBorder="1" applyAlignment="1">
      <alignment horizontal="left" vertical="center" wrapText="1"/>
    </xf>
    <xf numFmtId="0" fontId="1" fillId="24" borderId="41" xfId="0" applyFont="1" applyFill="1" applyBorder="1" applyAlignment="1">
      <alignment horizontal="left" vertical="center"/>
    </xf>
    <xf numFmtId="0" fontId="1" fillId="0" borderId="14" xfId="0" applyFont="1" applyBorder="1" applyAlignment="1">
      <alignment horizontal="left" vertical="top" wrapText="1"/>
    </xf>
    <xf numFmtId="0" fontId="1" fillId="0" borderId="76" xfId="0" applyFont="1" applyBorder="1" applyAlignment="1">
      <alignment horizontal="left" vertical="top" wrapText="1"/>
    </xf>
    <xf numFmtId="0" fontId="1" fillId="0" borderId="15" xfId="0" applyFont="1" applyBorder="1" applyAlignment="1">
      <alignment horizontal="left" vertical="top" wrapText="1"/>
    </xf>
    <xf numFmtId="0" fontId="38" fillId="26" borderId="13" xfId="0" applyFont="1" applyFill="1" applyBorder="1" applyAlignment="1">
      <alignment horizontal="left" vertical="center"/>
    </xf>
    <xf numFmtId="0" fontId="38" fillId="26" borderId="14" xfId="0" applyFont="1" applyFill="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64" fillId="0" borderId="107" xfId="0" applyFont="1" applyBorder="1" applyAlignment="1">
      <alignment horizontal="center" vertical="center" wrapText="1"/>
    </xf>
    <xf numFmtId="0" fontId="64" fillId="0" borderId="108" xfId="0" applyFont="1" applyBorder="1" applyAlignment="1">
      <alignment horizontal="center" vertical="center" wrapText="1"/>
    </xf>
    <xf numFmtId="0" fontId="38" fillId="0" borderId="103" xfId="0" applyFont="1" applyBorder="1" applyAlignment="1">
      <alignment horizontal="left" vertical="center" wrapText="1"/>
    </xf>
    <xf numFmtId="0" fontId="38" fillId="0" borderId="104" xfId="0" applyFont="1" applyBorder="1" applyAlignment="1">
      <alignment horizontal="left" vertical="center" wrapText="1"/>
    </xf>
    <xf numFmtId="0" fontId="38" fillId="0" borderId="105" xfId="0" applyFont="1" applyBorder="1" applyAlignment="1">
      <alignment horizontal="left" vertical="center" wrapText="1"/>
    </xf>
    <xf numFmtId="0" fontId="38" fillId="0" borderId="106" xfId="0" applyFont="1" applyBorder="1" applyAlignment="1">
      <alignment horizontal="left" vertical="center" wrapText="1"/>
    </xf>
    <xf numFmtId="0" fontId="0" fillId="24" borderId="12" xfId="0" applyFill="1" applyBorder="1" applyAlignment="1">
      <alignment horizontal="center" vertical="center"/>
    </xf>
    <xf numFmtId="0" fontId="0" fillId="24" borderId="50" xfId="0" applyFill="1" applyBorder="1" applyAlignment="1">
      <alignment horizontal="center" vertical="center"/>
    </xf>
    <xf numFmtId="0" fontId="0" fillId="24" borderId="51" xfId="0" applyFill="1" applyBorder="1" applyAlignment="1">
      <alignment horizontal="center" vertical="center"/>
    </xf>
    <xf numFmtId="0" fontId="12" fillId="26" borderId="71" xfId="0" applyFont="1" applyFill="1" applyBorder="1" applyAlignment="1">
      <alignment horizontal="center" vertical="center" wrapText="1"/>
    </xf>
    <xf numFmtId="0" fontId="12" fillId="26" borderId="73" xfId="0" applyFont="1" applyFill="1" applyBorder="1" applyAlignment="1">
      <alignment horizontal="center" vertical="center" wrapText="1"/>
    </xf>
    <xf numFmtId="0" fontId="12" fillId="26" borderId="72" xfId="0" applyFont="1" applyFill="1" applyBorder="1" applyAlignment="1">
      <alignment horizontal="center" vertical="center" wrapText="1"/>
    </xf>
    <xf numFmtId="0" fontId="12" fillId="26" borderId="90" xfId="0" applyFont="1" applyFill="1" applyBorder="1" applyAlignment="1">
      <alignment horizontal="center" vertical="center" wrapText="1"/>
    </xf>
    <xf numFmtId="0" fontId="37" fillId="0" borderId="0" xfId="0" applyFont="1" applyAlignment="1">
      <alignment horizontal="center" vertical="center"/>
    </xf>
    <xf numFmtId="0" fontId="12" fillId="26" borderId="13" xfId="0" applyFont="1" applyFill="1" applyBorder="1" applyAlignment="1">
      <alignment horizontal="center" vertical="center"/>
    </xf>
    <xf numFmtId="0" fontId="12" fillId="26" borderId="14" xfId="0" applyFont="1" applyFill="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12" fillId="26" borderId="18" xfId="0" applyFont="1" applyFill="1" applyBorder="1" applyAlignment="1">
      <alignment horizontal="center" vertical="center" wrapText="1"/>
    </xf>
    <xf numFmtId="0" fontId="12" fillId="26" borderId="10" xfId="0" applyFont="1" applyFill="1" applyBorder="1" applyAlignment="1">
      <alignment horizontal="center" vertical="center" wrapText="1"/>
    </xf>
    <xf numFmtId="0" fontId="0" fillId="0" borderId="10" xfId="0" applyBorder="1" applyAlignment="1">
      <alignment horizontal="left" vertical="center"/>
    </xf>
    <xf numFmtId="0" fontId="0" fillId="0" borderId="41" xfId="0" applyBorder="1" applyAlignment="1">
      <alignment horizontal="left" vertical="center"/>
    </xf>
    <xf numFmtId="0" fontId="12" fillId="26" borderId="18" xfId="0" applyFont="1" applyFill="1" applyBorder="1" applyAlignment="1">
      <alignment horizontal="center" vertical="center"/>
    </xf>
    <xf numFmtId="0" fontId="12" fillId="26" borderId="10" xfId="0" applyFont="1" applyFill="1" applyBorder="1" applyAlignment="1">
      <alignment horizontal="center" vertical="center"/>
    </xf>
    <xf numFmtId="0" fontId="0" fillId="0" borderId="10" xfId="0" applyBorder="1" applyAlignment="1">
      <alignment horizontal="center" vertical="center"/>
    </xf>
    <xf numFmtId="0" fontId="0" fillId="0" borderId="41" xfId="0" applyBorder="1" applyAlignment="1">
      <alignment horizontal="center" vertical="center"/>
    </xf>
    <xf numFmtId="0" fontId="12" fillId="26" borderId="68" xfId="0" applyFont="1" applyFill="1" applyBorder="1" applyAlignment="1">
      <alignment horizontal="center" vertical="center" wrapText="1"/>
    </xf>
    <xf numFmtId="0" fontId="12" fillId="26" borderId="62" xfId="0" applyFont="1" applyFill="1" applyBorder="1" applyAlignment="1">
      <alignment horizontal="center" vertical="center"/>
    </xf>
    <xf numFmtId="0" fontId="0" fillId="0" borderId="12"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12" fillId="26" borderId="19" xfId="0" applyFont="1" applyFill="1" applyBorder="1" applyAlignment="1">
      <alignment horizontal="center" vertical="center"/>
    </xf>
    <xf numFmtId="0" fontId="12" fillId="26" borderId="46" xfId="0" applyFont="1" applyFill="1" applyBorder="1" applyAlignment="1">
      <alignment horizontal="center" vertical="center"/>
    </xf>
    <xf numFmtId="0" fontId="51" fillId="0" borderId="12" xfId="0" applyFont="1" applyBorder="1" applyAlignment="1">
      <alignment horizontal="left" vertical="center"/>
    </xf>
    <xf numFmtId="0" fontId="51" fillId="0" borderId="50" xfId="0" applyFont="1" applyBorder="1" applyAlignment="1">
      <alignment horizontal="left" vertical="center"/>
    </xf>
    <xf numFmtId="0" fontId="51" fillId="0" borderId="62" xfId="0" applyFont="1" applyBorder="1" applyAlignment="1">
      <alignment horizontal="left" vertical="center"/>
    </xf>
    <xf numFmtId="0" fontId="0" fillId="0" borderId="91" xfId="0" applyBorder="1" applyAlignment="1">
      <alignment horizontal="center" vertical="center"/>
    </xf>
    <xf numFmtId="0" fontId="0" fillId="0" borderId="11" xfId="0" applyBorder="1" applyAlignment="1">
      <alignment horizontal="center" vertical="center"/>
    </xf>
    <xf numFmtId="0" fontId="51" fillId="0" borderId="78" xfId="0" applyFont="1" applyBorder="1" applyAlignment="1">
      <alignment horizontal="left" vertical="center"/>
    </xf>
    <xf numFmtId="0" fontId="51" fillId="0" borderId="79" xfId="0" applyFont="1" applyBorder="1" applyAlignment="1">
      <alignment horizontal="left" vertical="center"/>
    </xf>
    <xf numFmtId="0" fontId="51" fillId="0" borderId="73" xfId="0" applyFont="1" applyBorder="1" applyAlignment="1">
      <alignment horizontal="left" vertical="center"/>
    </xf>
    <xf numFmtId="0" fontId="12" fillId="26" borderId="13" xfId="0" applyFont="1" applyFill="1" applyBorder="1" applyAlignment="1">
      <alignment horizontal="center" vertical="center" wrapText="1"/>
    </xf>
    <xf numFmtId="0" fontId="12" fillId="26" borderId="14" xfId="0" applyFont="1" applyFill="1" applyBorder="1" applyAlignment="1">
      <alignment horizontal="center" vertical="center" wrapText="1"/>
    </xf>
    <xf numFmtId="0" fontId="0" fillId="0" borderId="14" xfId="0" applyBorder="1" applyAlignment="1">
      <alignment horizontal="center" vertical="center"/>
    </xf>
    <xf numFmtId="0" fontId="0" fillId="0" borderId="76" xfId="0" applyBorder="1" applyAlignment="1">
      <alignment horizontal="center" vertical="center"/>
    </xf>
    <xf numFmtId="0" fontId="0" fillId="0" borderId="15"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12" fillId="26" borderId="30" xfId="0" applyFont="1" applyFill="1" applyBorder="1" applyAlignment="1">
      <alignment horizontal="center" vertical="center"/>
    </xf>
    <xf numFmtId="0" fontId="39" fillId="26" borderId="73" xfId="0" applyFont="1" applyFill="1" applyBorder="1" applyAlignment="1">
      <alignment horizontal="center" vertical="center"/>
    </xf>
    <xf numFmtId="0" fontId="39" fillId="26" borderId="11" xfId="0" applyFont="1" applyFill="1" applyBorder="1" applyAlignment="1">
      <alignment horizontal="center" vertical="center"/>
    </xf>
    <xf numFmtId="0" fontId="39" fillId="26" borderId="90" xfId="0" applyFont="1" applyFill="1" applyBorder="1" applyAlignment="1">
      <alignment horizontal="center" vertical="center"/>
    </xf>
    <xf numFmtId="0" fontId="0" fillId="26" borderId="12" xfId="0" applyFill="1" applyBorder="1" applyAlignment="1">
      <alignment horizontal="center" vertical="center"/>
    </xf>
    <xf numFmtId="0" fontId="0" fillId="26" borderId="50" xfId="0" applyFill="1" applyBorder="1" applyAlignment="1">
      <alignment horizontal="center" vertical="center"/>
    </xf>
    <xf numFmtId="0" fontId="0" fillId="26" borderId="62" xfId="0" applyFill="1" applyBorder="1" applyAlignment="1">
      <alignment horizontal="center" vertical="center"/>
    </xf>
    <xf numFmtId="0" fontId="0" fillId="26" borderId="10" xfId="0" applyFill="1" applyBorder="1" applyAlignment="1">
      <alignment horizontal="center" vertical="center"/>
    </xf>
    <xf numFmtId="0" fontId="0" fillId="26" borderId="12" xfId="0" applyFill="1" applyBorder="1" applyAlignment="1">
      <alignment horizontal="center" vertical="center" wrapTex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73" xfId="0" applyBorder="1" applyAlignment="1">
      <alignment horizontal="center" vertical="center"/>
    </xf>
    <xf numFmtId="0" fontId="0" fillId="0" borderId="0" xfId="0" applyAlignment="1">
      <alignment horizontal="center" vertical="center"/>
    </xf>
    <xf numFmtId="0" fontId="0" fillId="0" borderId="90" xfId="0" applyBorder="1" applyAlignment="1">
      <alignment horizontal="center" vertical="center"/>
    </xf>
    <xf numFmtId="0" fontId="39" fillId="26" borderId="73" xfId="0" applyFont="1" applyFill="1" applyBorder="1" applyAlignment="1">
      <alignment horizontal="center" vertical="center" wrapText="1"/>
    </xf>
    <xf numFmtId="0" fontId="39" fillId="26" borderId="11" xfId="0" applyFont="1" applyFill="1" applyBorder="1" applyAlignment="1">
      <alignment horizontal="center" vertical="center" wrapText="1"/>
    </xf>
    <xf numFmtId="0" fontId="39" fillId="26" borderId="90" xfId="0" applyFont="1" applyFill="1" applyBorder="1" applyAlignment="1">
      <alignment horizontal="center" vertical="center" wrapText="1"/>
    </xf>
    <xf numFmtId="0" fontId="0" fillId="0" borderId="61" xfId="0" applyBorder="1" applyAlignment="1">
      <alignment horizontal="center" vertical="center"/>
    </xf>
    <xf numFmtId="0" fontId="51" fillId="0" borderId="78" xfId="0" applyFont="1" applyBorder="1" applyAlignment="1">
      <alignment horizontal="left" vertical="top" wrapText="1"/>
    </xf>
    <xf numFmtId="0" fontId="51" fillId="0" borderId="79" xfId="0" applyFont="1" applyBorder="1" applyAlignment="1">
      <alignment horizontal="left" vertical="top" wrapText="1"/>
    </xf>
    <xf numFmtId="0" fontId="51" fillId="0" borderId="79" xfId="0" applyFont="1" applyBorder="1" applyAlignment="1">
      <alignment vertical="top"/>
    </xf>
    <xf numFmtId="0" fontId="51" fillId="0" borderId="80" xfId="0" applyFont="1" applyBorder="1" applyAlignment="1">
      <alignment vertical="top"/>
    </xf>
    <xf numFmtId="0" fontId="12" fillId="26" borderId="30" xfId="0" applyFont="1" applyFill="1" applyBorder="1" applyAlignment="1">
      <alignment horizontal="center" vertical="center" wrapText="1"/>
    </xf>
    <xf numFmtId="0" fontId="12" fillId="26" borderId="11" xfId="0" applyFont="1" applyFill="1" applyBorder="1" applyAlignment="1">
      <alignment horizontal="center" vertical="center" wrapText="1"/>
    </xf>
    <xf numFmtId="0" fontId="0" fillId="0" borderId="62" xfId="0" applyBorder="1" applyAlignment="1">
      <alignment horizontal="center" vertical="center"/>
    </xf>
    <xf numFmtId="0" fontId="12" fillId="26" borderId="89" xfId="0" applyFont="1" applyFill="1" applyBorder="1" applyAlignment="1">
      <alignment horizontal="center" vertical="center" wrapText="1"/>
    </xf>
    <xf numFmtId="0" fontId="12" fillId="26" borderId="63" xfId="0" applyFont="1" applyFill="1" applyBorder="1" applyAlignment="1">
      <alignment horizontal="center" vertical="center" wrapText="1"/>
    </xf>
    <xf numFmtId="0" fontId="0" fillId="0" borderId="49" xfId="0" applyBorder="1" applyAlignment="1">
      <alignment horizontal="center" vertical="center"/>
    </xf>
    <xf numFmtId="0" fontId="0" fillId="0" borderId="59" xfId="0" applyBorder="1" applyAlignment="1">
      <alignment horizontal="center" vertical="center"/>
    </xf>
    <xf numFmtId="0" fontId="12" fillId="26" borderId="86" xfId="0" applyFont="1" applyFill="1" applyBorder="1" applyAlignment="1">
      <alignment horizontal="center" vertical="center"/>
    </xf>
    <xf numFmtId="0" fontId="12" fillId="26" borderId="87" xfId="0" applyFont="1" applyFill="1" applyBorder="1" applyAlignment="1">
      <alignment horizontal="center" vertical="center"/>
    </xf>
    <xf numFmtId="0" fontId="12" fillId="26" borderId="11" xfId="0" applyFont="1" applyFill="1" applyBorder="1" applyAlignment="1">
      <alignment horizontal="center" vertical="center"/>
    </xf>
    <xf numFmtId="0" fontId="0" fillId="26" borderId="41" xfId="0" applyFill="1" applyBorder="1" applyAlignment="1">
      <alignment horizontal="center" vertical="center"/>
    </xf>
    <xf numFmtId="0" fontId="12" fillId="26" borderId="55" xfId="0" applyFont="1" applyFill="1" applyBorder="1" applyAlignment="1">
      <alignment horizontal="center" vertical="center" wrapText="1"/>
    </xf>
    <xf numFmtId="0" fontId="12" fillId="26" borderId="57" xfId="0" applyFont="1" applyFill="1" applyBorder="1" applyAlignment="1">
      <alignment horizontal="center" vertical="center" wrapText="1"/>
    </xf>
    <xf numFmtId="0" fontId="36" fillId="0" borderId="1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61" xfId="0" applyFont="1" applyBorder="1" applyAlignment="1">
      <alignment horizontal="center" vertical="center" wrapText="1"/>
    </xf>
    <xf numFmtId="0" fontId="0" fillId="0" borderId="61" xfId="0" applyBorder="1" applyAlignment="1">
      <alignment horizontal="center" vertical="center" wrapText="1"/>
    </xf>
    <xf numFmtId="0" fontId="0" fillId="0" borderId="101" xfId="0" applyBorder="1" applyAlignment="1">
      <alignment horizontal="center" vertical="center"/>
    </xf>
    <xf numFmtId="0" fontId="12" fillId="26" borderId="64" xfId="0" applyFont="1" applyFill="1" applyBorder="1" applyAlignment="1">
      <alignment horizontal="center" vertical="center" wrapText="1"/>
    </xf>
    <xf numFmtId="0" fontId="12" fillId="26" borderId="61" xfId="0" applyFont="1" applyFill="1" applyBorder="1" applyAlignment="1">
      <alignment horizontal="center" vertical="center" wrapText="1"/>
    </xf>
    <xf numFmtId="0" fontId="36" fillId="0" borderId="10" xfId="0" applyFont="1" applyBorder="1" applyAlignment="1">
      <alignment horizontal="center" vertical="center"/>
    </xf>
    <xf numFmtId="0" fontId="0" fillId="0" borderId="12" xfId="0" applyBorder="1" applyAlignment="1">
      <alignment horizontal="center" vertical="center" wrapText="1"/>
    </xf>
    <xf numFmtId="0" fontId="0" fillId="0" borderId="50" xfId="0" applyBorder="1" applyAlignment="1">
      <alignment horizontal="center" vertical="center" wrapText="1"/>
    </xf>
    <xf numFmtId="0" fontId="0" fillId="0" borderId="62" xfId="0" applyBorder="1" applyAlignment="1">
      <alignment horizontal="center" vertic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xf>
    <xf numFmtId="0" fontId="56" fillId="0" borderId="0" xfId="0" applyFont="1" applyAlignment="1">
      <alignment horizontal="justify" vertical="center"/>
    </xf>
    <xf numFmtId="0" fontId="0" fillId="0" borderId="92" xfId="0" applyBorder="1" applyAlignment="1">
      <alignment horizontal="center" vertical="center"/>
    </xf>
    <xf numFmtId="0" fontId="0" fillId="0" borderId="93" xfId="0" applyBorder="1" applyAlignment="1">
      <alignment horizontal="center" vertical="center"/>
    </xf>
    <xf numFmtId="176" fontId="52" fillId="0" borderId="61" xfId="0" applyNumberFormat="1" applyFont="1" applyBorder="1" applyAlignment="1">
      <alignment horizontal="center" vertical="top" wrapText="1"/>
    </xf>
    <xf numFmtId="0" fontId="52" fillId="0" borderId="92" xfId="0" applyFont="1" applyBorder="1" applyAlignment="1">
      <alignment horizontal="center" vertical="top" wrapText="1"/>
    </xf>
    <xf numFmtId="0" fontId="52" fillId="0" borderId="93" xfId="0" applyFont="1" applyBorder="1" applyAlignment="1">
      <alignment horizontal="center" vertical="top" wrapText="1"/>
    </xf>
    <xf numFmtId="0" fontId="52" fillId="0" borderId="86" xfId="0" applyFont="1" applyBorder="1" applyAlignment="1">
      <alignment horizontal="center" vertical="top"/>
    </xf>
    <xf numFmtId="0" fontId="52" fillId="0" borderId="94" xfId="0" applyFont="1" applyBorder="1" applyAlignment="1">
      <alignment horizontal="center" vertical="top"/>
    </xf>
    <xf numFmtId="0" fontId="52" fillId="0" borderId="87" xfId="0" applyFont="1" applyBorder="1" applyAlignment="1">
      <alignment horizontal="center" vertical="top"/>
    </xf>
    <xf numFmtId="0" fontId="52" fillId="0" borderId="30" xfId="0" applyFont="1" applyBorder="1" applyAlignment="1">
      <alignment horizontal="center" vertical="top"/>
    </xf>
    <xf numFmtId="0" fontId="52" fillId="0" borderId="0" xfId="0" applyFont="1" applyAlignment="1">
      <alignment horizontal="center" vertical="top"/>
    </xf>
    <xf numFmtId="0" fontId="52" fillId="0" borderId="11" xfId="0" applyFont="1" applyBorder="1" applyAlignment="1">
      <alignment horizontal="center" vertical="top"/>
    </xf>
    <xf numFmtId="0" fontId="52" fillId="0" borderId="72" xfId="0" applyFont="1" applyBorder="1" applyAlignment="1">
      <alignment horizontal="center" vertical="top"/>
    </xf>
    <xf numFmtId="0" fontId="52" fillId="0" borderId="82" xfId="0" applyFont="1" applyBorder="1" applyAlignment="1">
      <alignment horizontal="center" vertical="top"/>
    </xf>
    <xf numFmtId="0" fontId="52" fillId="0" borderId="90" xfId="0" applyFont="1" applyBorder="1" applyAlignment="1">
      <alignment horizontal="center" vertical="top"/>
    </xf>
    <xf numFmtId="0" fontId="52" fillId="0" borderId="14" xfId="0" applyFont="1" applyBorder="1" applyAlignment="1">
      <alignment horizontal="center" vertical="top" wrapText="1"/>
    </xf>
    <xf numFmtId="0" fontId="52" fillId="0" borderId="10" xfId="0" applyFont="1" applyBorder="1" applyAlignment="1">
      <alignment horizontal="center" vertical="top" wrapText="1"/>
    </xf>
    <xf numFmtId="0" fontId="52" fillId="0" borderId="95" xfId="0" applyFont="1" applyBorder="1" applyAlignment="1">
      <alignment horizontal="center" vertical="top" wrapText="1"/>
    </xf>
    <xf numFmtId="0" fontId="52" fillId="0" borderId="76" xfId="0" applyFont="1" applyBorder="1" applyAlignment="1">
      <alignment horizontal="center" vertical="top"/>
    </xf>
    <xf numFmtId="0" fontId="52" fillId="0" borderId="47" xfId="0" applyFont="1" applyBorder="1" applyAlignment="1">
      <alignment horizontal="center" vertical="top"/>
    </xf>
    <xf numFmtId="0" fontId="52" fillId="0" borderId="88" xfId="0" applyFont="1" applyBorder="1" applyAlignment="1">
      <alignment horizontal="center" vertical="top"/>
    </xf>
    <xf numFmtId="0" fontId="52" fillId="0" borderId="71" xfId="0" applyFont="1" applyBorder="1" applyAlignment="1">
      <alignment horizontal="center"/>
    </xf>
    <xf numFmtId="0" fontId="52" fillId="0" borderId="79" xfId="0" applyFont="1" applyBorder="1" applyAlignment="1">
      <alignment horizontal="center"/>
    </xf>
    <xf numFmtId="0" fontId="52" fillId="0" borderId="73" xfId="0" applyFont="1" applyBorder="1" applyAlignment="1">
      <alignment horizontal="center"/>
    </xf>
    <xf numFmtId="0" fontId="52" fillId="0" borderId="61" xfId="0" applyFont="1" applyBorder="1" applyAlignment="1">
      <alignment horizontal="center" vertical="top" wrapText="1"/>
    </xf>
    <xf numFmtId="0" fontId="0" fillId="25" borderId="89" xfId="0" applyFill="1" applyBorder="1" applyAlignment="1">
      <alignment horizontal="center" vertical="center"/>
    </xf>
    <xf numFmtId="0" fontId="0" fillId="25" borderId="49" xfId="0" applyFill="1" applyBorder="1" applyAlignment="1">
      <alignment horizontal="center" vertical="center"/>
    </xf>
    <xf numFmtId="0" fontId="0" fillId="25" borderId="63" xfId="0" applyFill="1" applyBorder="1" applyAlignment="1">
      <alignment horizontal="center" vertical="center"/>
    </xf>
    <xf numFmtId="0" fontId="60" fillId="0" borderId="0" xfId="0" applyFont="1" applyAlignment="1">
      <alignment horizontal="center" vertical="center"/>
    </xf>
    <xf numFmtId="0" fontId="46" fillId="0" borderId="0" xfId="0" applyFont="1" applyAlignment="1">
      <alignment horizontal="center" vertical="center"/>
    </xf>
    <xf numFmtId="0" fontId="75" fillId="0" borderId="30" xfId="0" applyFont="1" applyBorder="1" applyAlignment="1">
      <alignment horizontal="center" vertical="top" shrinkToFit="1"/>
    </xf>
    <xf numFmtId="0" fontId="75" fillId="0" borderId="0" xfId="0" applyFont="1" applyBorder="1" applyAlignment="1">
      <alignment horizontal="center" vertical="top" shrinkToFit="1"/>
    </xf>
    <xf numFmtId="0" fontId="75" fillId="0" borderId="11" xfId="0" applyFont="1" applyBorder="1" applyAlignment="1">
      <alignment horizontal="center" vertical="top"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１ページ_1" xfId="42" xr:uid="{56B5CBDE-AE70-439B-980C-56046AD2CE04}"/>
    <cellStyle name="標準_３ページ_1" xfId="43" xr:uid="{6096967B-162A-4240-8054-9B9EFAEF8660}"/>
    <cellStyle name="標準_３ページ_1 2" xfId="44" xr:uid="{993C8CD7-2CC9-43A0-98EA-E6351F83EBF0}"/>
    <cellStyle name="標準_別紙2" xfId="45" xr:uid="{4A5865A6-56AC-461D-ACDF-0FB04DFEDAEC}"/>
    <cellStyle name="良い" xfId="46" builtinId="26" customBuiltin="1"/>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1774</xdr:colOff>
      <xdr:row>29</xdr:row>
      <xdr:rowOff>227012</xdr:rowOff>
    </xdr:from>
    <xdr:ext cx="65" cy="229309"/>
    <xdr:sp macro="" textlink="">
      <xdr:nvSpPr>
        <xdr:cNvPr id="2" name="テキスト ボックス 1">
          <a:extLst>
            <a:ext uri="{FF2B5EF4-FFF2-40B4-BE49-F238E27FC236}">
              <a16:creationId xmlns:a16="http://schemas.microsoft.com/office/drawing/2014/main" id="{A6208E7D-4B80-4D67-89C5-84DF8FEF0401}"/>
            </a:ext>
          </a:extLst>
        </xdr:cNvPr>
        <xdr:cNvSpPr txBox="1"/>
      </xdr:nvSpPr>
      <xdr:spPr>
        <a:xfrm>
          <a:off x="6612124" y="6932612"/>
          <a:ext cx="65" cy="2293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808037</xdr:colOff>
      <xdr:row>30</xdr:row>
      <xdr:rowOff>1587</xdr:rowOff>
    </xdr:from>
    <xdr:ext cx="65" cy="287297"/>
    <xdr:sp macro="" textlink="">
      <xdr:nvSpPr>
        <xdr:cNvPr id="2" name="テキスト ボックス 1">
          <a:extLst>
            <a:ext uri="{FF2B5EF4-FFF2-40B4-BE49-F238E27FC236}">
              <a16:creationId xmlns:a16="http://schemas.microsoft.com/office/drawing/2014/main" id="{346C5057-80C3-E06A-4CC3-FEA4D2FB40C1}"/>
            </a:ext>
          </a:extLst>
        </xdr:cNvPr>
        <xdr:cNvSpPr txBox="1"/>
      </xdr:nvSpPr>
      <xdr:spPr>
        <a:xfrm>
          <a:off x="7005637" y="675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FCF3-9B56-402A-B9D3-7233B389645E}">
  <sheetPr>
    <pageSetUpPr fitToPage="1"/>
  </sheetPr>
  <dimension ref="A1:AP100"/>
  <sheetViews>
    <sheetView tabSelected="1" view="pageBreakPreview" zoomScaleNormal="100" zoomScaleSheetLayoutView="100" workbookViewId="0">
      <selection activeCell="A4" sqref="A4"/>
    </sheetView>
  </sheetViews>
  <sheetFormatPr defaultRowHeight="13.2"/>
  <cols>
    <col min="1" max="1" width="11.21875" style="216" customWidth="1"/>
    <col min="2" max="2" width="24.77734375" style="216" customWidth="1"/>
    <col min="3" max="10" width="3.44140625" style="13" customWidth="1"/>
    <col min="11" max="11" width="8.109375" style="13" customWidth="1"/>
    <col min="12" max="26" width="3.44140625" style="13" customWidth="1"/>
    <col min="27" max="27" width="8.88671875" style="13"/>
    <col min="28" max="31" width="10.21875" style="13" customWidth="1"/>
    <col min="32" max="16384" width="8.88671875" style="13"/>
  </cols>
  <sheetData>
    <row r="1" spans="1:30" ht="16.2">
      <c r="Y1" s="217" t="s">
        <v>0</v>
      </c>
    </row>
    <row r="2" spans="1:30" ht="24" customHeight="1">
      <c r="A2" s="310" t="s">
        <v>329</v>
      </c>
      <c r="B2" s="310"/>
      <c r="C2" s="310"/>
      <c r="D2" s="310"/>
      <c r="E2" s="310"/>
      <c r="F2" s="310"/>
      <c r="G2" s="310"/>
      <c r="H2" s="310"/>
      <c r="I2" s="310"/>
      <c r="J2" s="310"/>
      <c r="K2" s="310"/>
      <c r="L2" s="310"/>
      <c r="M2" s="310"/>
      <c r="N2" s="310"/>
      <c r="O2" s="310"/>
      <c r="P2" s="310"/>
      <c r="Q2" s="310"/>
      <c r="R2" s="310"/>
      <c r="S2" s="310"/>
      <c r="T2" s="310"/>
      <c r="U2" s="310"/>
      <c r="V2" s="310"/>
      <c r="W2" s="310"/>
      <c r="X2" s="310"/>
      <c r="Y2" s="310"/>
      <c r="Z2" s="310"/>
    </row>
    <row r="3" spans="1:30" ht="24" customHeight="1">
      <c r="A3" s="211"/>
      <c r="B3" s="211"/>
      <c r="C3" s="211"/>
      <c r="D3" s="211"/>
      <c r="E3" s="211"/>
      <c r="F3" s="211"/>
      <c r="G3" s="211"/>
      <c r="H3" s="211"/>
      <c r="I3" s="310" t="s">
        <v>2</v>
      </c>
      <c r="J3" s="310"/>
      <c r="K3" s="211"/>
      <c r="L3" s="310" t="s">
        <v>3</v>
      </c>
      <c r="M3" s="310"/>
      <c r="N3" s="211"/>
      <c r="O3" s="211"/>
      <c r="P3" s="211"/>
      <c r="Q3" s="211"/>
      <c r="R3" s="211"/>
      <c r="S3" s="211"/>
      <c r="T3" s="211"/>
      <c r="U3" s="211"/>
      <c r="V3" s="211"/>
      <c r="W3" s="211"/>
      <c r="X3" s="211"/>
      <c r="Y3" s="211"/>
      <c r="Z3" s="211"/>
      <c r="AB3" s="13">
        <v>1</v>
      </c>
      <c r="AC3" s="13">
        <v>2</v>
      </c>
    </row>
    <row r="4" spans="1:30" ht="24" customHeight="1" thickBot="1">
      <c r="A4" s="211"/>
      <c r="B4" s="211"/>
      <c r="C4" s="211"/>
      <c r="D4" s="211"/>
      <c r="E4" s="211"/>
      <c r="F4" s="211"/>
      <c r="G4" s="211"/>
      <c r="H4" s="211"/>
      <c r="I4" s="211"/>
      <c r="J4" s="211"/>
      <c r="K4" s="211"/>
      <c r="L4" s="211"/>
      <c r="M4" s="211"/>
      <c r="N4" s="211"/>
      <c r="O4" s="211"/>
      <c r="P4" s="211"/>
      <c r="Q4" s="211"/>
      <c r="R4" s="211"/>
      <c r="S4" s="211"/>
      <c r="T4" s="211"/>
      <c r="U4" s="211"/>
      <c r="V4" s="211"/>
      <c r="W4" s="211"/>
      <c r="X4" s="211"/>
      <c r="Y4" s="211"/>
      <c r="Z4" s="211"/>
    </row>
    <row r="5" spans="1:30" ht="28.05" customHeight="1" thickTop="1">
      <c r="A5" s="311" t="s">
        <v>4</v>
      </c>
      <c r="B5" s="312"/>
      <c r="C5" s="315" t="s">
        <v>5</v>
      </c>
      <c r="D5" s="316"/>
      <c r="E5" s="316"/>
      <c r="F5" s="316"/>
      <c r="G5" s="316"/>
      <c r="H5" s="316"/>
      <c r="I5" s="316"/>
      <c r="J5" s="316"/>
      <c r="K5" s="316"/>
      <c r="L5" s="316"/>
      <c r="M5" s="316"/>
      <c r="N5" s="316"/>
      <c r="O5" s="316"/>
      <c r="P5" s="316"/>
      <c r="Q5" s="316"/>
      <c r="R5" s="316"/>
      <c r="S5" s="316"/>
      <c r="T5" s="316"/>
      <c r="U5" s="316"/>
      <c r="V5" s="316"/>
      <c r="W5" s="316"/>
      <c r="X5" s="316"/>
      <c r="Y5" s="316"/>
      <c r="Z5" s="317"/>
    </row>
    <row r="6" spans="1:30" ht="28.05" customHeight="1" thickBot="1">
      <c r="A6" s="313"/>
      <c r="B6" s="314"/>
      <c r="C6" s="318" t="s">
        <v>330</v>
      </c>
      <c r="D6" s="319"/>
      <c r="E6" s="319"/>
      <c r="F6" s="319"/>
      <c r="G6" s="319"/>
      <c r="H6" s="319"/>
      <c r="I6" s="319"/>
      <c r="J6" s="319"/>
      <c r="K6" s="319"/>
      <c r="L6" s="319"/>
      <c r="M6" s="319"/>
      <c r="N6" s="319"/>
      <c r="O6" s="319"/>
      <c r="P6" s="319"/>
      <c r="Q6" s="319"/>
      <c r="R6" s="319"/>
      <c r="S6" s="319"/>
      <c r="T6" s="319"/>
      <c r="U6" s="319"/>
      <c r="V6" s="319"/>
      <c r="W6" s="319"/>
      <c r="X6" s="319"/>
      <c r="Y6" s="319"/>
      <c r="Z6" s="320"/>
    </row>
    <row r="7" spans="1:30" ht="24" customHeight="1" thickTop="1">
      <c r="A7" s="211"/>
      <c r="B7" s="211"/>
      <c r="C7" s="211"/>
      <c r="D7" s="211"/>
      <c r="E7" s="211"/>
      <c r="F7" s="211"/>
      <c r="G7" s="211"/>
      <c r="H7" s="211"/>
      <c r="I7" s="211"/>
      <c r="J7" s="211"/>
      <c r="K7" s="211"/>
      <c r="L7" s="211"/>
      <c r="M7" s="211"/>
      <c r="N7" s="211"/>
      <c r="O7" s="211"/>
      <c r="P7" s="211"/>
      <c r="Q7" s="211"/>
      <c r="R7" s="211"/>
      <c r="S7" s="211"/>
      <c r="T7" s="211"/>
      <c r="U7" s="211"/>
      <c r="V7" s="211"/>
      <c r="W7" s="211"/>
      <c r="X7" s="211"/>
      <c r="Y7" s="211"/>
      <c r="Z7" s="211"/>
    </row>
    <row r="8" spans="1:30" ht="30" customHeight="1" thickBot="1">
      <c r="A8" s="180" t="s">
        <v>6</v>
      </c>
      <c r="W8" s="218" t="s">
        <v>314</v>
      </c>
      <c r="X8" s="218"/>
    </row>
    <row r="9" spans="1:30" ht="39.75" customHeight="1">
      <c r="A9" s="332" t="s">
        <v>307</v>
      </c>
      <c r="B9" s="333"/>
      <c r="C9" s="334"/>
      <c r="D9" s="335"/>
      <c r="E9" s="335"/>
      <c r="F9" s="335"/>
      <c r="G9" s="335"/>
      <c r="H9" s="335"/>
      <c r="I9" s="335"/>
      <c r="J9" s="335"/>
      <c r="K9" s="335"/>
      <c r="L9" s="335"/>
      <c r="M9" s="335"/>
      <c r="N9" s="335"/>
      <c r="O9" s="335"/>
      <c r="P9" s="335"/>
      <c r="Q9" s="335"/>
      <c r="R9" s="335"/>
      <c r="S9" s="335"/>
      <c r="T9" s="335"/>
      <c r="U9" s="335"/>
      <c r="V9" s="335"/>
      <c r="W9" s="335"/>
      <c r="X9" s="335"/>
      <c r="Y9" s="335"/>
      <c r="Z9" s="336"/>
    </row>
    <row r="10" spans="1:30" ht="30" customHeight="1">
      <c r="A10" s="321" t="s">
        <v>331</v>
      </c>
      <c r="B10" s="322"/>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4"/>
    </row>
    <row r="11" spans="1:30" ht="36.75" customHeight="1">
      <c r="A11" s="321" t="s">
        <v>308</v>
      </c>
      <c r="B11" s="337"/>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9"/>
    </row>
    <row r="12" spans="1:30" ht="70.05" customHeight="1">
      <c r="A12" s="321" t="s">
        <v>309</v>
      </c>
      <c r="B12" s="322"/>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4"/>
      <c r="AB12" s="13" t="s">
        <v>10</v>
      </c>
      <c r="AC12" s="13" t="s">
        <v>11</v>
      </c>
      <c r="AD12" s="13" t="s">
        <v>12</v>
      </c>
    </row>
    <row r="13" spans="1:30" ht="57" customHeight="1">
      <c r="A13" s="325" t="s">
        <v>310</v>
      </c>
      <c r="B13" s="326"/>
      <c r="C13" s="326"/>
      <c r="D13" s="326"/>
      <c r="E13" s="326"/>
      <c r="F13" s="326"/>
      <c r="G13" s="326"/>
      <c r="H13" s="326"/>
      <c r="I13" s="326"/>
      <c r="J13" s="326"/>
      <c r="K13" s="326"/>
      <c r="L13" s="326"/>
      <c r="M13" s="326"/>
      <c r="N13" s="326"/>
      <c r="O13" s="326"/>
      <c r="P13" s="326"/>
      <c r="Q13" s="326"/>
      <c r="R13" s="326"/>
      <c r="S13" s="326"/>
      <c r="T13" s="326"/>
      <c r="U13" s="326"/>
      <c r="V13" s="326"/>
      <c r="W13" s="326"/>
      <c r="X13" s="326"/>
      <c r="Y13" s="326"/>
      <c r="Z13" s="327"/>
    </row>
    <row r="14" spans="1:30" ht="32.549999999999997" customHeight="1">
      <c r="A14" s="328"/>
      <c r="B14" s="329"/>
      <c r="C14" s="330" t="s">
        <v>13</v>
      </c>
      <c r="D14" s="330"/>
      <c r="E14" s="330"/>
      <c r="F14" s="330" t="s">
        <v>14</v>
      </c>
      <c r="G14" s="330"/>
      <c r="H14" s="330"/>
      <c r="I14" s="330"/>
      <c r="J14" s="330"/>
      <c r="K14" s="330"/>
      <c r="L14" s="330"/>
      <c r="M14" s="330"/>
      <c r="N14" s="330"/>
      <c r="O14" s="330"/>
      <c r="P14" s="330"/>
      <c r="Q14" s="330"/>
      <c r="R14" s="330"/>
      <c r="S14" s="330"/>
      <c r="T14" s="330"/>
      <c r="U14" s="330"/>
      <c r="V14" s="330"/>
      <c r="W14" s="330"/>
      <c r="X14" s="330"/>
      <c r="Y14" s="330"/>
      <c r="Z14" s="331"/>
    </row>
    <row r="15" spans="1:30" ht="45.75" customHeight="1">
      <c r="A15" s="346" t="s">
        <v>15</v>
      </c>
      <c r="B15" s="178" t="s">
        <v>16</v>
      </c>
      <c r="C15" s="340"/>
      <c r="D15" s="341"/>
      <c r="E15" s="342"/>
      <c r="F15" s="343"/>
      <c r="G15" s="344"/>
      <c r="H15" s="344"/>
      <c r="I15" s="344"/>
      <c r="J15" s="344"/>
      <c r="K15" s="344"/>
      <c r="L15" s="344"/>
      <c r="M15" s="344"/>
      <c r="N15" s="344"/>
      <c r="O15" s="344"/>
      <c r="P15" s="344"/>
      <c r="Q15" s="344"/>
      <c r="R15" s="344"/>
      <c r="S15" s="344"/>
      <c r="T15" s="344"/>
      <c r="U15" s="344"/>
      <c r="V15" s="344"/>
      <c r="W15" s="344"/>
      <c r="X15" s="344"/>
      <c r="Y15" s="344"/>
      <c r="Z15" s="345"/>
      <c r="AB15" s="13" t="s">
        <v>17</v>
      </c>
    </row>
    <row r="16" spans="1:30" ht="45.75" customHeight="1">
      <c r="A16" s="347"/>
      <c r="B16" s="178" t="s">
        <v>18</v>
      </c>
      <c r="C16" s="340"/>
      <c r="D16" s="341"/>
      <c r="E16" s="342"/>
      <c r="F16" s="343"/>
      <c r="G16" s="344"/>
      <c r="H16" s="344"/>
      <c r="I16" s="344"/>
      <c r="J16" s="344"/>
      <c r="K16" s="344"/>
      <c r="L16" s="344"/>
      <c r="M16" s="344"/>
      <c r="N16" s="344"/>
      <c r="O16" s="344"/>
      <c r="P16" s="344"/>
      <c r="Q16" s="344"/>
      <c r="R16" s="344"/>
      <c r="S16" s="344"/>
      <c r="T16" s="344"/>
      <c r="U16" s="344"/>
      <c r="V16" s="344"/>
      <c r="W16" s="344"/>
      <c r="X16" s="344"/>
      <c r="Y16" s="344"/>
      <c r="Z16" s="345"/>
      <c r="AB16" s="13" t="s">
        <v>17</v>
      </c>
    </row>
    <row r="17" spans="1:30" ht="75.75" customHeight="1">
      <c r="A17" s="348"/>
      <c r="B17" s="178" t="s">
        <v>317</v>
      </c>
      <c r="C17" s="340"/>
      <c r="D17" s="341"/>
      <c r="E17" s="342"/>
      <c r="F17" s="343"/>
      <c r="G17" s="344"/>
      <c r="H17" s="344"/>
      <c r="I17" s="344"/>
      <c r="J17" s="344"/>
      <c r="K17" s="344"/>
      <c r="L17" s="344"/>
      <c r="M17" s="344"/>
      <c r="N17" s="344"/>
      <c r="O17" s="344"/>
      <c r="P17" s="344"/>
      <c r="Q17" s="344"/>
      <c r="R17" s="344"/>
      <c r="S17" s="344"/>
      <c r="T17" s="344"/>
      <c r="U17" s="344"/>
      <c r="V17" s="344"/>
      <c r="W17" s="344"/>
      <c r="X17" s="344"/>
      <c r="Y17" s="344"/>
      <c r="Z17" s="345"/>
      <c r="AB17" s="13" t="s">
        <v>17</v>
      </c>
    </row>
    <row r="18" spans="1:30" ht="45.75" customHeight="1">
      <c r="A18" s="179" t="s">
        <v>20</v>
      </c>
      <c r="B18" s="178" t="s">
        <v>21</v>
      </c>
      <c r="C18" s="340"/>
      <c r="D18" s="341"/>
      <c r="E18" s="342"/>
      <c r="F18" s="343"/>
      <c r="G18" s="344"/>
      <c r="H18" s="344"/>
      <c r="I18" s="344"/>
      <c r="J18" s="344"/>
      <c r="K18" s="344"/>
      <c r="L18" s="344"/>
      <c r="M18" s="344"/>
      <c r="N18" s="344"/>
      <c r="O18" s="344"/>
      <c r="P18" s="344"/>
      <c r="Q18" s="344"/>
      <c r="R18" s="344"/>
      <c r="S18" s="344"/>
      <c r="T18" s="344"/>
      <c r="U18" s="344"/>
      <c r="V18" s="344"/>
      <c r="W18" s="344"/>
      <c r="X18" s="344"/>
      <c r="Y18" s="344"/>
      <c r="Z18" s="345"/>
      <c r="AB18" s="13" t="s">
        <v>17</v>
      </c>
    </row>
    <row r="19" spans="1:30" ht="75" customHeight="1">
      <c r="A19" s="321" t="s">
        <v>22</v>
      </c>
      <c r="B19" s="322"/>
      <c r="C19" s="340"/>
      <c r="D19" s="341"/>
      <c r="E19" s="342"/>
      <c r="F19" s="343"/>
      <c r="G19" s="344"/>
      <c r="H19" s="344"/>
      <c r="I19" s="344"/>
      <c r="J19" s="344"/>
      <c r="K19" s="344"/>
      <c r="L19" s="344"/>
      <c r="M19" s="344"/>
      <c r="N19" s="344"/>
      <c r="O19" s="344"/>
      <c r="P19" s="344"/>
      <c r="Q19" s="344"/>
      <c r="R19" s="344"/>
      <c r="S19" s="344"/>
      <c r="T19" s="344"/>
      <c r="U19" s="344"/>
      <c r="V19" s="344"/>
      <c r="W19" s="344"/>
      <c r="X19" s="344"/>
      <c r="Y19" s="344"/>
      <c r="Z19" s="345"/>
      <c r="AB19" s="13" t="s">
        <v>17</v>
      </c>
    </row>
    <row r="20" spans="1:30" ht="72.75" customHeight="1">
      <c r="A20" s="321" t="s">
        <v>23</v>
      </c>
      <c r="B20" s="322"/>
      <c r="C20" s="343"/>
      <c r="D20" s="344"/>
      <c r="E20" s="344"/>
      <c r="F20" s="344"/>
      <c r="G20" s="344"/>
      <c r="H20" s="344"/>
      <c r="I20" s="344"/>
      <c r="J20" s="344"/>
      <c r="K20" s="344"/>
      <c r="L20" s="344"/>
      <c r="M20" s="344"/>
      <c r="N20" s="344"/>
      <c r="O20" s="344"/>
      <c r="P20" s="344"/>
      <c r="Q20" s="344"/>
      <c r="R20" s="344"/>
      <c r="S20" s="344"/>
      <c r="T20" s="344"/>
      <c r="U20" s="344"/>
      <c r="V20" s="344"/>
      <c r="W20" s="344"/>
      <c r="X20" s="344"/>
      <c r="Y20" s="344"/>
      <c r="Z20" s="345"/>
      <c r="AB20" s="13" t="s">
        <v>17</v>
      </c>
    </row>
    <row r="21" spans="1:30" ht="41.1" customHeight="1">
      <c r="A21" s="325" t="s">
        <v>311</v>
      </c>
      <c r="B21" s="349"/>
      <c r="C21" s="350"/>
      <c r="D21" s="351"/>
      <c r="E21" s="351"/>
      <c r="F21" s="351"/>
      <c r="G21" s="351"/>
      <c r="H21" s="351"/>
      <c r="I21" s="351"/>
      <c r="J21" s="351"/>
      <c r="K21" s="351"/>
      <c r="L21" s="351"/>
      <c r="M21" s="351"/>
      <c r="N21" s="351"/>
      <c r="O21" s="351"/>
      <c r="P21" s="351"/>
      <c r="Q21" s="351"/>
      <c r="R21" s="351"/>
      <c r="S21" s="351"/>
      <c r="T21" s="351"/>
      <c r="U21" s="351"/>
      <c r="V21" s="351"/>
      <c r="W21" s="351"/>
      <c r="X21" s="351"/>
      <c r="Y21" s="351"/>
      <c r="Z21" s="352"/>
    </row>
    <row r="22" spans="1:30" ht="25.05" customHeight="1">
      <c r="A22" s="321" t="s">
        <v>24</v>
      </c>
      <c r="B22" s="337"/>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4"/>
    </row>
    <row r="23" spans="1:30" ht="25.05" customHeight="1">
      <c r="A23" s="321"/>
      <c r="B23" s="337"/>
      <c r="C23" s="323"/>
      <c r="D23" s="323"/>
      <c r="E23" s="323"/>
      <c r="F23" s="323"/>
      <c r="G23" s="323"/>
      <c r="H23" s="323"/>
      <c r="I23" s="323"/>
      <c r="J23" s="323"/>
      <c r="K23" s="323"/>
      <c r="L23" s="323"/>
      <c r="M23" s="323"/>
      <c r="N23" s="323"/>
      <c r="O23" s="323"/>
      <c r="P23" s="323"/>
      <c r="Q23" s="323"/>
      <c r="R23" s="323"/>
      <c r="S23" s="323"/>
      <c r="T23" s="323"/>
      <c r="U23" s="323"/>
      <c r="V23" s="323"/>
      <c r="W23" s="323"/>
      <c r="X23" s="323"/>
      <c r="Y23" s="323"/>
      <c r="Z23" s="324"/>
    </row>
    <row r="24" spans="1:30" ht="74.55" customHeight="1" thickBot="1">
      <c r="A24" s="372" t="s">
        <v>332</v>
      </c>
      <c r="B24" s="373"/>
      <c r="C24" s="167"/>
      <c r="D24" s="176" t="s">
        <v>25</v>
      </c>
      <c r="E24" s="176" t="s">
        <v>26</v>
      </c>
      <c r="F24" s="176"/>
      <c r="G24" s="176" t="s">
        <v>27</v>
      </c>
      <c r="H24" s="176"/>
      <c r="I24" s="176" t="s">
        <v>28</v>
      </c>
      <c r="J24" s="176"/>
      <c r="K24" s="176" t="s">
        <v>29</v>
      </c>
      <c r="L24" s="176"/>
      <c r="M24" s="176" t="s">
        <v>30</v>
      </c>
      <c r="N24" s="176"/>
      <c r="O24" s="176" t="s">
        <v>25</v>
      </c>
      <c r="P24" s="176" t="s">
        <v>26</v>
      </c>
      <c r="Q24" s="176"/>
      <c r="R24" s="176" t="s">
        <v>27</v>
      </c>
      <c r="S24" s="176"/>
      <c r="T24" s="176" t="s">
        <v>28</v>
      </c>
      <c r="U24" s="176"/>
      <c r="V24" s="176" t="s">
        <v>29</v>
      </c>
      <c r="W24" s="159"/>
      <c r="X24" s="159"/>
      <c r="Y24" s="159"/>
      <c r="Z24" s="160"/>
    </row>
    <row r="25" spans="1:30" ht="14.25" customHeight="1"/>
    <row r="26" spans="1:30" ht="15" thickBot="1">
      <c r="A26" s="180" t="s">
        <v>31</v>
      </c>
      <c r="B26" s="219"/>
      <c r="C26" s="220"/>
      <c r="D26" s="220"/>
      <c r="E26" s="220"/>
      <c r="F26" s="220"/>
      <c r="G26" s="220"/>
      <c r="H26" s="220"/>
      <c r="I26" s="220"/>
      <c r="J26" s="220"/>
      <c r="K26" s="220"/>
    </row>
    <row r="27" spans="1:30" ht="62.1" customHeight="1">
      <c r="A27" s="353" t="s">
        <v>312</v>
      </c>
      <c r="B27" s="354"/>
      <c r="C27" s="355"/>
      <c r="D27" s="355"/>
      <c r="E27" s="355"/>
      <c r="F27" s="355"/>
      <c r="G27" s="355"/>
      <c r="H27" s="355"/>
      <c r="I27" s="355"/>
      <c r="J27" s="355"/>
      <c r="K27" s="355"/>
      <c r="L27" s="355"/>
      <c r="M27" s="355"/>
      <c r="N27" s="355"/>
      <c r="O27" s="355"/>
      <c r="P27" s="355"/>
      <c r="Q27" s="355"/>
      <c r="R27" s="355"/>
      <c r="S27" s="355"/>
      <c r="T27" s="355"/>
      <c r="U27" s="355"/>
      <c r="V27" s="355"/>
      <c r="W27" s="355"/>
      <c r="X27" s="356"/>
      <c r="Y27" s="356"/>
      <c r="Z27" s="357"/>
    </row>
    <row r="28" spans="1:30" ht="25.05" customHeight="1">
      <c r="A28" s="358" t="s">
        <v>313</v>
      </c>
      <c r="B28" s="359"/>
      <c r="C28" s="364" t="s">
        <v>32</v>
      </c>
      <c r="D28" s="365"/>
      <c r="E28" s="365"/>
      <c r="F28" s="365"/>
      <c r="G28" s="365"/>
      <c r="H28" s="365"/>
      <c r="I28" s="365"/>
      <c r="J28" s="365"/>
      <c r="K28" s="366"/>
      <c r="L28" s="366"/>
      <c r="M28" s="366"/>
      <c r="N28" s="366"/>
      <c r="O28" s="366"/>
      <c r="P28" s="366"/>
      <c r="Q28" s="366"/>
      <c r="R28" s="366"/>
      <c r="S28" s="366"/>
      <c r="T28" s="366"/>
      <c r="U28" s="366"/>
      <c r="V28" s="366"/>
      <c r="W28" s="366"/>
      <c r="X28" s="366"/>
      <c r="Y28" s="366"/>
      <c r="Z28" s="367"/>
      <c r="AB28" s="13" t="s">
        <v>33</v>
      </c>
      <c r="AC28" s="13" t="s">
        <v>34</v>
      </c>
      <c r="AD28" s="13" t="s">
        <v>35</v>
      </c>
    </row>
    <row r="29" spans="1:30" ht="25.05" customHeight="1">
      <c r="A29" s="360"/>
      <c r="B29" s="361"/>
      <c r="C29" s="368" t="s">
        <v>36</v>
      </c>
      <c r="D29" s="366"/>
      <c r="E29" s="366"/>
      <c r="F29" s="366"/>
      <c r="G29" s="366"/>
      <c r="H29" s="366"/>
      <c r="I29" s="366"/>
      <c r="J29" s="366"/>
      <c r="K29" s="366"/>
      <c r="L29" s="366"/>
      <c r="M29" s="366"/>
      <c r="N29" s="366"/>
      <c r="O29" s="366"/>
      <c r="P29" s="366"/>
      <c r="Q29" s="366"/>
      <c r="R29" s="366"/>
      <c r="S29" s="366"/>
      <c r="T29" s="366"/>
      <c r="U29" s="366"/>
      <c r="V29" s="366"/>
      <c r="W29" s="366"/>
      <c r="X29" s="366"/>
      <c r="Y29" s="366"/>
      <c r="Z29" s="367"/>
    </row>
    <row r="30" spans="1:30" ht="81" customHeight="1">
      <c r="A30" s="362"/>
      <c r="B30" s="363"/>
      <c r="C30" s="369"/>
      <c r="D30" s="370"/>
      <c r="E30" s="370"/>
      <c r="F30" s="370"/>
      <c r="G30" s="370"/>
      <c r="H30" s="370"/>
      <c r="I30" s="370"/>
      <c r="J30" s="370"/>
      <c r="K30" s="370"/>
      <c r="L30" s="370"/>
      <c r="M30" s="370"/>
      <c r="N30" s="370"/>
      <c r="O30" s="370"/>
      <c r="P30" s="370"/>
      <c r="Q30" s="370"/>
      <c r="R30" s="370"/>
      <c r="S30" s="370"/>
      <c r="T30" s="370"/>
      <c r="U30" s="370"/>
      <c r="V30" s="370"/>
      <c r="W30" s="370"/>
      <c r="X30" s="370"/>
      <c r="Y30" s="370"/>
      <c r="Z30" s="371"/>
    </row>
    <row r="31" spans="1:30" ht="30" customHeight="1">
      <c r="A31" s="358" t="s">
        <v>333</v>
      </c>
      <c r="B31" s="385" t="s">
        <v>37</v>
      </c>
      <c r="C31" s="388" t="s">
        <v>38</v>
      </c>
      <c r="D31" s="389"/>
      <c r="E31" s="389"/>
      <c r="F31" s="389"/>
      <c r="G31" s="389"/>
      <c r="H31" s="389"/>
      <c r="I31" s="389"/>
      <c r="J31" s="389"/>
      <c r="K31" s="390"/>
      <c r="L31" s="391"/>
      <c r="M31" s="391"/>
      <c r="N31" s="391"/>
      <c r="O31" s="388" t="s">
        <v>39</v>
      </c>
      <c r="P31" s="389"/>
      <c r="Q31" s="390"/>
      <c r="R31" s="388" t="s">
        <v>39</v>
      </c>
      <c r="S31" s="389"/>
      <c r="T31" s="390"/>
      <c r="U31" s="388" t="s">
        <v>39</v>
      </c>
      <c r="V31" s="389"/>
      <c r="W31" s="390"/>
      <c r="X31" s="392" t="s">
        <v>40</v>
      </c>
      <c r="Y31" s="389"/>
      <c r="Z31" s="393"/>
    </row>
    <row r="32" spans="1:30" ht="25.05" customHeight="1">
      <c r="A32" s="360"/>
      <c r="B32" s="386"/>
      <c r="C32" s="374"/>
      <c r="D32" s="375"/>
      <c r="E32" s="375"/>
      <c r="F32" s="375"/>
      <c r="G32" s="375"/>
      <c r="H32" s="375"/>
      <c r="I32" s="375"/>
      <c r="J32" s="375"/>
      <c r="K32" s="376"/>
      <c r="L32" s="383" t="s">
        <v>41</v>
      </c>
      <c r="M32" s="383"/>
      <c r="N32" s="383"/>
      <c r="O32" s="383"/>
      <c r="P32" s="383"/>
      <c r="Q32" s="383"/>
      <c r="R32" s="383"/>
      <c r="S32" s="383"/>
      <c r="T32" s="383"/>
      <c r="U32" s="383"/>
      <c r="V32" s="383"/>
      <c r="W32" s="383"/>
      <c r="X32" s="383"/>
      <c r="Y32" s="383"/>
      <c r="Z32" s="384"/>
    </row>
    <row r="33" spans="1:26" ht="25.05" customHeight="1">
      <c r="A33" s="360"/>
      <c r="B33" s="386"/>
      <c r="C33" s="377"/>
      <c r="D33" s="378"/>
      <c r="E33" s="378"/>
      <c r="F33" s="378"/>
      <c r="G33" s="378"/>
      <c r="H33" s="378"/>
      <c r="I33" s="378"/>
      <c r="J33" s="378"/>
      <c r="K33" s="379"/>
      <c r="L33" s="383" t="s">
        <v>42</v>
      </c>
      <c r="M33" s="383"/>
      <c r="N33" s="383"/>
      <c r="O33" s="383"/>
      <c r="P33" s="383"/>
      <c r="Q33" s="383"/>
      <c r="R33" s="383"/>
      <c r="S33" s="383"/>
      <c r="T33" s="383"/>
      <c r="U33" s="383"/>
      <c r="V33" s="383"/>
      <c r="W33" s="383"/>
      <c r="X33" s="383"/>
      <c r="Y33" s="383"/>
      <c r="Z33" s="384"/>
    </row>
    <row r="34" spans="1:26" ht="25.05" customHeight="1">
      <c r="A34" s="360"/>
      <c r="B34" s="387"/>
      <c r="C34" s="380"/>
      <c r="D34" s="381"/>
      <c r="E34" s="381"/>
      <c r="F34" s="381"/>
      <c r="G34" s="381"/>
      <c r="H34" s="381"/>
      <c r="I34" s="381"/>
      <c r="J34" s="381"/>
      <c r="K34" s="382"/>
      <c r="L34" s="383" t="s">
        <v>43</v>
      </c>
      <c r="M34" s="383"/>
      <c r="N34" s="383"/>
      <c r="O34" s="383"/>
      <c r="P34" s="383"/>
      <c r="Q34" s="383"/>
      <c r="R34" s="383"/>
      <c r="S34" s="383"/>
      <c r="T34" s="383"/>
      <c r="U34" s="383"/>
      <c r="V34" s="383"/>
      <c r="W34" s="383"/>
      <c r="X34" s="383"/>
      <c r="Y34" s="383"/>
      <c r="Z34" s="384"/>
    </row>
    <row r="35" spans="1:26" ht="25.05" customHeight="1">
      <c r="A35" s="360"/>
      <c r="B35" s="385" t="s">
        <v>44</v>
      </c>
      <c r="C35" s="391" t="s">
        <v>38</v>
      </c>
      <c r="D35" s="391"/>
      <c r="E35" s="391"/>
      <c r="F35" s="391"/>
      <c r="G35" s="391"/>
      <c r="H35" s="391"/>
      <c r="I35" s="391"/>
      <c r="J35" s="391"/>
      <c r="K35" s="391"/>
      <c r="L35" s="391"/>
      <c r="M35" s="391"/>
      <c r="N35" s="391"/>
      <c r="O35" s="391" t="s">
        <v>45</v>
      </c>
      <c r="P35" s="391"/>
      <c r="Q35" s="391"/>
      <c r="R35" s="391"/>
      <c r="S35" s="391"/>
      <c r="T35" s="391"/>
      <c r="U35" s="391" t="s">
        <v>46</v>
      </c>
      <c r="V35" s="391"/>
      <c r="W35" s="391"/>
      <c r="X35" s="391"/>
      <c r="Y35" s="391"/>
      <c r="Z35" s="396"/>
    </row>
    <row r="36" spans="1:26" ht="25.05" customHeight="1">
      <c r="A36" s="360"/>
      <c r="B36" s="386"/>
      <c r="C36" s="383"/>
      <c r="D36" s="383"/>
      <c r="E36" s="383"/>
      <c r="F36" s="383"/>
      <c r="G36" s="383"/>
      <c r="H36" s="383"/>
      <c r="I36" s="383"/>
      <c r="J36" s="383"/>
      <c r="K36" s="383"/>
      <c r="L36" s="383" t="s">
        <v>47</v>
      </c>
      <c r="M36" s="383"/>
      <c r="N36" s="383"/>
      <c r="O36" s="368"/>
      <c r="P36" s="366"/>
      <c r="Q36" s="366"/>
      <c r="R36" s="366"/>
      <c r="S36" s="366"/>
      <c r="T36" s="398"/>
      <c r="U36" s="368"/>
      <c r="V36" s="366"/>
      <c r="W36" s="366"/>
      <c r="X36" s="366"/>
      <c r="Y36" s="366"/>
      <c r="Z36" s="367"/>
    </row>
    <row r="37" spans="1:26" ht="25.05" customHeight="1">
      <c r="A37" s="360"/>
      <c r="B37" s="386"/>
      <c r="C37" s="397"/>
      <c r="D37" s="397"/>
      <c r="E37" s="397"/>
      <c r="F37" s="397"/>
      <c r="G37" s="397"/>
      <c r="H37" s="397"/>
      <c r="I37" s="397"/>
      <c r="J37" s="397"/>
      <c r="K37" s="397"/>
      <c r="L37" s="397" t="s">
        <v>48</v>
      </c>
      <c r="M37" s="397"/>
      <c r="N37" s="397"/>
      <c r="O37" s="368"/>
      <c r="P37" s="366"/>
      <c r="Q37" s="366"/>
      <c r="R37" s="366"/>
      <c r="S37" s="366"/>
      <c r="T37" s="398"/>
      <c r="U37" s="368"/>
      <c r="V37" s="366"/>
      <c r="W37" s="366"/>
      <c r="X37" s="366"/>
      <c r="Y37" s="366"/>
      <c r="Z37" s="367"/>
    </row>
    <row r="38" spans="1:26" ht="30" customHeight="1">
      <c r="A38" s="360"/>
      <c r="B38" s="385" t="s">
        <v>49</v>
      </c>
      <c r="C38" s="388" t="s">
        <v>38</v>
      </c>
      <c r="D38" s="389"/>
      <c r="E38" s="389"/>
      <c r="F38" s="389"/>
      <c r="G38" s="389"/>
      <c r="H38" s="389"/>
      <c r="I38" s="389"/>
      <c r="J38" s="389"/>
      <c r="K38" s="390"/>
      <c r="L38" s="391"/>
      <c r="M38" s="391"/>
      <c r="N38" s="391"/>
      <c r="O38" s="388" t="s">
        <v>39</v>
      </c>
      <c r="P38" s="389"/>
      <c r="Q38" s="390"/>
      <c r="R38" s="388" t="s">
        <v>39</v>
      </c>
      <c r="S38" s="389"/>
      <c r="T38" s="390"/>
      <c r="U38" s="388" t="s">
        <v>39</v>
      </c>
      <c r="V38" s="389"/>
      <c r="W38" s="390"/>
      <c r="X38" s="392" t="s">
        <v>40</v>
      </c>
      <c r="Y38" s="389"/>
      <c r="Z38" s="393"/>
    </row>
    <row r="39" spans="1:26" ht="25.05" customHeight="1">
      <c r="A39" s="360"/>
      <c r="B39" s="394"/>
      <c r="C39" s="374"/>
      <c r="D39" s="375"/>
      <c r="E39" s="375"/>
      <c r="F39" s="375"/>
      <c r="G39" s="375"/>
      <c r="H39" s="375"/>
      <c r="I39" s="375"/>
      <c r="J39" s="375"/>
      <c r="K39" s="376"/>
      <c r="L39" s="383" t="s">
        <v>41</v>
      </c>
      <c r="M39" s="383"/>
      <c r="N39" s="383"/>
      <c r="O39" s="383"/>
      <c r="P39" s="383"/>
      <c r="Q39" s="383"/>
      <c r="R39" s="383"/>
      <c r="S39" s="383"/>
      <c r="T39" s="383"/>
      <c r="U39" s="383"/>
      <c r="V39" s="383"/>
      <c r="W39" s="383"/>
      <c r="X39" s="383"/>
      <c r="Y39" s="383"/>
      <c r="Z39" s="384"/>
    </row>
    <row r="40" spans="1:26" ht="25.05" customHeight="1">
      <c r="A40" s="360"/>
      <c r="B40" s="394"/>
      <c r="C40" s="377"/>
      <c r="D40" s="378"/>
      <c r="E40" s="378"/>
      <c r="F40" s="378"/>
      <c r="G40" s="378"/>
      <c r="H40" s="378"/>
      <c r="I40" s="378"/>
      <c r="J40" s="378"/>
      <c r="K40" s="379"/>
      <c r="L40" s="383" t="s">
        <v>42</v>
      </c>
      <c r="M40" s="383"/>
      <c r="N40" s="383"/>
      <c r="O40" s="383"/>
      <c r="P40" s="383"/>
      <c r="Q40" s="383"/>
      <c r="R40" s="383"/>
      <c r="S40" s="383"/>
      <c r="T40" s="383"/>
      <c r="U40" s="383"/>
      <c r="V40" s="383"/>
      <c r="W40" s="383"/>
      <c r="X40" s="383"/>
      <c r="Y40" s="383"/>
      <c r="Z40" s="384"/>
    </row>
    <row r="41" spans="1:26" ht="25.05" customHeight="1">
      <c r="A41" s="362"/>
      <c r="B41" s="395"/>
      <c r="C41" s="380"/>
      <c r="D41" s="381"/>
      <c r="E41" s="381"/>
      <c r="F41" s="381"/>
      <c r="G41" s="381"/>
      <c r="H41" s="381"/>
      <c r="I41" s="381"/>
      <c r="J41" s="381"/>
      <c r="K41" s="382"/>
      <c r="L41" s="383" t="s">
        <v>43</v>
      </c>
      <c r="M41" s="383"/>
      <c r="N41" s="383"/>
      <c r="O41" s="383"/>
      <c r="P41" s="383"/>
      <c r="Q41" s="383"/>
      <c r="R41" s="383"/>
      <c r="S41" s="383"/>
      <c r="T41" s="383"/>
      <c r="U41" s="383"/>
      <c r="V41" s="383"/>
      <c r="W41" s="383"/>
      <c r="X41" s="383"/>
      <c r="Y41" s="383"/>
      <c r="Z41" s="384"/>
    </row>
    <row r="42" spans="1:26" ht="49.5" customHeight="1" thickBot="1">
      <c r="A42" s="414" t="s">
        <v>50</v>
      </c>
      <c r="B42" s="415"/>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7"/>
    </row>
    <row r="43" spans="1:26" ht="14.25" customHeight="1"/>
    <row r="44" spans="1:26" ht="25.05" customHeight="1" thickBot="1">
      <c r="A44" s="180" t="s">
        <v>51</v>
      </c>
      <c r="B44" s="181"/>
      <c r="C44" s="15"/>
      <c r="D44" s="15"/>
      <c r="E44" s="15"/>
      <c r="F44" s="15"/>
      <c r="G44" s="15"/>
      <c r="H44" s="15"/>
      <c r="I44" s="15"/>
      <c r="J44" s="15"/>
    </row>
    <row r="45" spans="1:26" ht="20.100000000000001" customHeight="1">
      <c r="A45" s="418" t="s">
        <v>334</v>
      </c>
      <c r="B45" s="419"/>
      <c r="C45" s="422" t="s">
        <v>52</v>
      </c>
      <c r="D45" s="423"/>
      <c r="E45" s="423"/>
      <c r="F45" s="423"/>
      <c r="G45" s="423"/>
      <c r="H45" s="423"/>
      <c r="I45" s="423"/>
      <c r="J45" s="423"/>
      <c r="K45" s="423"/>
      <c r="L45" s="423"/>
      <c r="M45" s="423"/>
      <c r="N45" s="423"/>
      <c r="O45" s="423"/>
      <c r="P45" s="423"/>
      <c r="Q45" s="423"/>
      <c r="R45" s="423"/>
      <c r="S45" s="423"/>
      <c r="T45" s="423"/>
      <c r="U45" s="423"/>
      <c r="V45" s="423"/>
      <c r="W45" s="423"/>
      <c r="X45" s="423"/>
      <c r="Y45" s="423"/>
      <c r="Z45" s="424"/>
    </row>
    <row r="46" spans="1:26" ht="100.05" customHeight="1">
      <c r="A46" s="420"/>
      <c r="B46" s="421"/>
      <c r="C46" s="425"/>
      <c r="D46" s="426"/>
      <c r="E46" s="426"/>
      <c r="F46" s="426"/>
      <c r="G46" s="426"/>
      <c r="H46" s="426"/>
      <c r="I46" s="426"/>
      <c r="J46" s="426"/>
      <c r="K46" s="426"/>
      <c r="L46" s="426"/>
      <c r="M46" s="426"/>
      <c r="N46" s="426"/>
      <c r="O46" s="426"/>
      <c r="P46" s="426"/>
      <c r="Q46" s="426"/>
      <c r="R46" s="426"/>
      <c r="S46" s="426"/>
      <c r="T46" s="426"/>
      <c r="U46" s="426"/>
      <c r="V46" s="426"/>
      <c r="W46" s="426"/>
      <c r="X46" s="426"/>
      <c r="Y46" s="426"/>
      <c r="Z46" s="427"/>
    </row>
    <row r="47" spans="1:26" ht="20.100000000000001" customHeight="1">
      <c r="A47" s="420"/>
      <c r="B47" s="421"/>
      <c r="C47" s="399" t="s">
        <v>53</v>
      </c>
      <c r="D47" s="428"/>
      <c r="E47" s="428"/>
      <c r="F47" s="428"/>
      <c r="G47" s="428"/>
      <c r="H47" s="428"/>
      <c r="I47" s="428"/>
      <c r="J47" s="428"/>
      <c r="K47" s="428"/>
      <c r="L47" s="428"/>
      <c r="M47" s="428"/>
      <c r="N47" s="428"/>
      <c r="O47" s="428"/>
      <c r="P47" s="428"/>
      <c r="Q47" s="428"/>
      <c r="R47" s="428"/>
      <c r="S47" s="428"/>
      <c r="T47" s="428"/>
      <c r="U47" s="428"/>
      <c r="V47" s="428"/>
      <c r="W47" s="428"/>
      <c r="X47" s="428"/>
      <c r="Y47" s="428"/>
      <c r="Z47" s="429"/>
    </row>
    <row r="48" spans="1:26" ht="100.05" customHeight="1">
      <c r="A48" s="420"/>
      <c r="B48" s="421"/>
      <c r="C48" s="425"/>
      <c r="D48" s="426"/>
      <c r="E48" s="426"/>
      <c r="F48" s="426"/>
      <c r="G48" s="426"/>
      <c r="H48" s="426"/>
      <c r="I48" s="426"/>
      <c r="J48" s="426"/>
      <c r="K48" s="426"/>
      <c r="L48" s="426"/>
      <c r="M48" s="426"/>
      <c r="N48" s="426"/>
      <c r="O48" s="426"/>
      <c r="P48" s="426"/>
      <c r="Q48" s="426"/>
      <c r="R48" s="426"/>
      <c r="S48" s="426"/>
      <c r="T48" s="426"/>
      <c r="U48" s="426"/>
      <c r="V48" s="426"/>
      <c r="W48" s="426"/>
      <c r="X48" s="426"/>
      <c r="Y48" s="426"/>
      <c r="Z48" s="427"/>
    </row>
    <row r="49" spans="1:42" ht="20.100000000000001" customHeight="1">
      <c r="A49" s="420"/>
      <c r="B49" s="421"/>
      <c r="C49" s="399" t="s">
        <v>54</v>
      </c>
      <c r="D49" s="428"/>
      <c r="E49" s="428"/>
      <c r="F49" s="428"/>
      <c r="G49" s="428"/>
      <c r="H49" s="428"/>
      <c r="I49" s="428"/>
      <c r="J49" s="428"/>
      <c r="K49" s="428"/>
      <c r="L49" s="428"/>
      <c r="M49" s="428"/>
      <c r="N49" s="428"/>
      <c r="O49" s="428"/>
      <c r="P49" s="428"/>
      <c r="Q49" s="428"/>
      <c r="R49" s="428"/>
      <c r="S49" s="428"/>
      <c r="T49" s="428"/>
      <c r="U49" s="428"/>
      <c r="V49" s="428"/>
      <c r="W49" s="428"/>
      <c r="X49" s="428"/>
      <c r="Y49" s="428"/>
      <c r="Z49" s="429"/>
    </row>
    <row r="50" spans="1:42" ht="100.05" customHeight="1">
      <c r="A50" s="420"/>
      <c r="B50" s="421"/>
      <c r="C50" s="425"/>
      <c r="D50" s="426"/>
      <c r="E50" s="426"/>
      <c r="F50" s="426"/>
      <c r="G50" s="426"/>
      <c r="H50" s="426"/>
      <c r="I50" s="426"/>
      <c r="J50" s="426"/>
      <c r="K50" s="426"/>
      <c r="L50" s="426"/>
      <c r="M50" s="426"/>
      <c r="N50" s="426"/>
      <c r="O50" s="426"/>
      <c r="P50" s="426"/>
      <c r="Q50" s="426"/>
      <c r="R50" s="426"/>
      <c r="S50" s="426"/>
      <c r="T50" s="426"/>
      <c r="U50" s="426"/>
      <c r="V50" s="426"/>
      <c r="W50" s="426"/>
      <c r="X50" s="426"/>
      <c r="Y50" s="426"/>
      <c r="Z50" s="427"/>
    </row>
    <row r="51" spans="1:42" ht="35.1" customHeight="1">
      <c r="A51" s="399" t="s">
        <v>335</v>
      </c>
      <c r="B51" s="400"/>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Z51" s="401"/>
    </row>
    <row r="52" spans="1:42" s="221" customFormat="1" ht="45" customHeight="1">
      <c r="A52" s="358" t="s">
        <v>336</v>
      </c>
      <c r="B52" s="359"/>
      <c r="C52" s="166" t="s">
        <v>55</v>
      </c>
      <c r="D52" s="402"/>
      <c r="E52" s="402"/>
      <c r="F52" s="402"/>
      <c r="G52" s="402"/>
      <c r="H52" s="402"/>
      <c r="I52" s="402"/>
      <c r="J52" s="402"/>
      <c r="K52" s="402"/>
      <c r="L52" s="402"/>
      <c r="M52" s="402"/>
      <c r="N52" s="402"/>
      <c r="O52" s="402"/>
      <c r="P52" s="402"/>
      <c r="Q52" s="402"/>
      <c r="R52" s="402"/>
      <c r="S52" s="402"/>
      <c r="T52" s="402"/>
      <c r="U52" s="402"/>
      <c r="V52" s="402"/>
      <c r="W52" s="402"/>
      <c r="X52" s="402"/>
      <c r="Y52" s="402"/>
      <c r="Z52" s="403"/>
    </row>
    <row r="53" spans="1:42" s="87" customFormat="1" ht="20.100000000000001" customHeight="1">
      <c r="A53" s="360"/>
      <c r="B53" s="361"/>
      <c r="C53" s="404" t="s">
        <v>56</v>
      </c>
      <c r="D53" s="405"/>
      <c r="E53" s="405"/>
      <c r="F53" s="405"/>
      <c r="G53" s="405"/>
      <c r="H53" s="177"/>
      <c r="I53" s="177" t="s">
        <v>57</v>
      </c>
      <c r="J53" s="406" t="s">
        <v>30</v>
      </c>
      <c r="K53" s="406"/>
      <c r="L53" s="406"/>
      <c r="M53" s="406"/>
      <c r="N53" s="406"/>
      <c r="O53" s="406"/>
      <c r="P53" s="177"/>
      <c r="Q53" s="177" t="s">
        <v>57</v>
      </c>
      <c r="R53" s="406"/>
      <c r="S53" s="406"/>
      <c r="T53" s="406"/>
      <c r="U53" s="406"/>
      <c r="V53" s="406"/>
      <c r="W53" s="406"/>
      <c r="X53" s="406"/>
      <c r="Y53" s="406"/>
      <c r="Z53" s="407"/>
      <c r="AA53" s="216"/>
      <c r="AE53" s="87">
        <v>4</v>
      </c>
      <c r="AF53" s="87">
        <v>5</v>
      </c>
      <c r="AG53" s="87">
        <v>6</v>
      </c>
      <c r="AH53" s="87">
        <v>7</v>
      </c>
      <c r="AI53" s="87">
        <v>8</v>
      </c>
      <c r="AJ53" s="87">
        <v>9</v>
      </c>
      <c r="AK53" s="87">
        <v>10</v>
      </c>
      <c r="AL53" s="87">
        <v>11</v>
      </c>
      <c r="AM53" s="87">
        <v>12</v>
      </c>
      <c r="AN53" s="87">
        <v>1</v>
      </c>
      <c r="AO53" s="87">
        <v>2</v>
      </c>
      <c r="AP53" s="87">
        <v>3</v>
      </c>
    </row>
    <row r="54" spans="1:42" s="87" customFormat="1" ht="20.100000000000001" customHeight="1">
      <c r="A54" s="360"/>
      <c r="B54" s="361"/>
      <c r="C54" s="408" t="s">
        <v>58</v>
      </c>
      <c r="D54" s="409"/>
      <c r="E54" s="409"/>
      <c r="F54" s="409"/>
      <c r="G54" s="409"/>
      <c r="H54" s="409"/>
      <c r="I54" s="409"/>
      <c r="J54" s="409"/>
      <c r="K54" s="409"/>
      <c r="L54" s="409"/>
      <c r="M54" s="409"/>
      <c r="N54" s="409"/>
      <c r="O54" s="409"/>
      <c r="P54" s="409"/>
      <c r="Q54" s="409"/>
      <c r="R54" s="409"/>
      <c r="S54" s="409"/>
      <c r="T54" s="409"/>
      <c r="U54" s="409"/>
      <c r="V54" s="409"/>
      <c r="W54" s="409"/>
      <c r="X54" s="409"/>
      <c r="Y54" s="409"/>
      <c r="Z54" s="410"/>
    </row>
    <row r="55" spans="1:42" ht="99.6" customHeight="1">
      <c r="A55" s="360"/>
      <c r="B55" s="361"/>
      <c r="C55" s="411"/>
      <c r="D55" s="412"/>
      <c r="E55" s="412"/>
      <c r="F55" s="412"/>
      <c r="G55" s="412"/>
      <c r="H55" s="412"/>
      <c r="I55" s="412"/>
      <c r="J55" s="412"/>
      <c r="K55" s="412"/>
      <c r="L55" s="412"/>
      <c r="M55" s="412"/>
      <c r="N55" s="412"/>
      <c r="O55" s="412"/>
      <c r="P55" s="412"/>
      <c r="Q55" s="412"/>
      <c r="R55" s="412"/>
      <c r="S55" s="412"/>
      <c r="T55" s="412"/>
      <c r="U55" s="412"/>
      <c r="V55" s="412"/>
      <c r="W55" s="412"/>
      <c r="X55" s="412"/>
      <c r="Y55" s="412"/>
      <c r="Z55" s="413"/>
    </row>
    <row r="56" spans="1:42" ht="43.5" customHeight="1">
      <c r="A56" s="358" t="s">
        <v>337</v>
      </c>
      <c r="B56" s="359"/>
      <c r="C56" s="166" t="s">
        <v>55</v>
      </c>
      <c r="D56" s="402"/>
      <c r="E56" s="402"/>
      <c r="F56" s="402"/>
      <c r="G56" s="402"/>
      <c r="H56" s="402"/>
      <c r="I56" s="402"/>
      <c r="J56" s="402"/>
      <c r="K56" s="402"/>
      <c r="L56" s="402"/>
      <c r="M56" s="402"/>
      <c r="N56" s="402"/>
      <c r="O56" s="402"/>
      <c r="P56" s="402"/>
      <c r="Q56" s="402"/>
      <c r="R56" s="402"/>
      <c r="S56" s="402"/>
      <c r="T56" s="402"/>
      <c r="U56" s="402"/>
      <c r="V56" s="402"/>
      <c r="W56" s="402"/>
      <c r="X56" s="402"/>
      <c r="Y56" s="402"/>
      <c r="Z56" s="403"/>
    </row>
    <row r="57" spans="1:42" s="87" customFormat="1" ht="20.100000000000001" customHeight="1">
      <c r="A57" s="360"/>
      <c r="B57" s="361"/>
      <c r="C57" s="404" t="s">
        <v>56</v>
      </c>
      <c r="D57" s="405"/>
      <c r="E57" s="405"/>
      <c r="F57" s="405"/>
      <c r="G57" s="405"/>
      <c r="H57" s="177"/>
      <c r="I57" s="177" t="s">
        <v>57</v>
      </c>
      <c r="J57" s="406" t="s">
        <v>30</v>
      </c>
      <c r="K57" s="406"/>
      <c r="L57" s="406"/>
      <c r="M57" s="406"/>
      <c r="N57" s="406"/>
      <c r="O57" s="406"/>
      <c r="P57" s="177"/>
      <c r="Q57" s="177" t="s">
        <v>57</v>
      </c>
      <c r="R57" s="406"/>
      <c r="S57" s="406"/>
      <c r="T57" s="406"/>
      <c r="U57" s="406"/>
      <c r="V57" s="406"/>
      <c r="W57" s="406"/>
      <c r="X57" s="406"/>
      <c r="Y57" s="406"/>
      <c r="Z57" s="407"/>
      <c r="AA57" s="216"/>
      <c r="AE57" s="87">
        <v>4</v>
      </c>
      <c r="AF57" s="87">
        <v>5</v>
      </c>
      <c r="AG57" s="87">
        <v>6</v>
      </c>
      <c r="AH57" s="87">
        <v>7</v>
      </c>
      <c r="AI57" s="87">
        <v>8</v>
      </c>
      <c r="AJ57" s="87">
        <v>9</v>
      </c>
      <c r="AK57" s="87">
        <v>10</v>
      </c>
      <c r="AL57" s="87">
        <v>11</v>
      </c>
      <c r="AM57" s="87">
        <v>12</v>
      </c>
      <c r="AN57" s="87">
        <v>1</v>
      </c>
      <c r="AO57" s="87">
        <v>2</v>
      </c>
      <c r="AP57" s="87">
        <v>3</v>
      </c>
    </row>
    <row r="58" spans="1:42" s="87" customFormat="1" ht="20.100000000000001" customHeight="1">
      <c r="A58" s="360"/>
      <c r="B58" s="361"/>
      <c r="C58" s="408" t="s">
        <v>302</v>
      </c>
      <c r="D58" s="409"/>
      <c r="E58" s="409"/>
      <c r="F58" s="409"/>
      <c r="G58" s="409"/>
      <c r="H58" s="409"/>
      <c r="I58" s="409"/>
      <c r="J58" s="409"/>
      <c r="K58" s="409"/>
      <c r="L58" s="409"/>
      <c r="M58" s="409"/>
      <c r="N58" s="409"/>
      <c r="O58" s="409"/>
      <c r="P58" s="409"/>
      <c r="Q58" s="409"/>
      <c r="R58" s="409"/>
      <c r="S58" s="409"/>
      <c r="T58" s="409"/>
      <c r="U58" s="409"/>
      <c r="V58" s="409"/>
      <c r="W58" s="409"/>
      <c r="X58" s="409"/>
      <c r="Y58" s="409"/>
      <c r="Z58" s="410"/>
    </row>
    <row r="59" spans="1:42" ht="85.5" customHeight="1">
      <c r="A59" s="360"/>
      <c r="B59" s="361"/>
      <c r="C59" s="411"/>
      <c r="D59" s="412"/>
      <c r="E59" s="412"/>
      <c r="F59" s="412"/>
      <c r="G59" s="412"/>
      <c r="H59" s="412"/>
      <c r="I59" s="412"/>
      <c r="J59" s="412"/>
      <c r="K59" s="412"/>
      <c r="L59" s="412"/>
      <c r="M59" s="412"/>
      <c r="N59" s="412"/>
      <c r="O59" s="412"/>
      <c r="P59" s="412"/>
      <c r="Q59" s="412"/>
      <c r="R59" s="412"/>
      <c r="S59" s="412"/>
      <c r="T59" s="412"/>
      <c r="U59" s="412"/>
      <c r="V59" s="412"/>
      <c r="W59" s="412"/>
      <c r="X59" s="412"/>
      <c r="Y59" s="412"/>
      <c r="Z59" s="413"/>
    </row>
    <row r="60" spans="1:42" s="87" customFormat="1" ht="20.100000000000001" customHeight="1">
      <c r="A60" s="360"/>
      <c r="B60" s="361"/>
      <c r="C60" s="408" t="s">
        <v>301</v>
      </c>
      <c r="D60" s="409"/>
      <c r="E60" s="409"/>
      <c r="F60" s="409"/>
      <c r="G60" s="409"/>
      <c r="H60" s="409"/>
      <c r="I60" s="409"/>
      <c r="J60" s="409"/>
      <c r="K60" s="409"/>
      <c r="L60" s="409"/>
      <c r="M60" s="409"/>
      <c r="N60" s="409"/>
      <c r="O60" s="409"/>
      <c r="P60" s="409"/>
      <c r="Q60" s="409"/>
      <c r="R60" s="409"/>
      <c r="S60" s="409"/>
      <c r="T60" s="409"/>
      <c r="U60" s="409"/>
      <c r="V60" s="409"/>
      <c r="W60" s="409"/>
      <c r="X60" s="409"/>
      <c r="Y60" s="409"/>
      <c r="Z60" s="410"/>
    </row>
    <row r="61" spans="1:42" ht="65.099999999999994" customHeight="1" thickBot="1">
      <c r="A61" s="360"/>
      <c r="B61" s="361"/>
      <c r="C61" s="437"/>
      <c r="D61" s="438"/>
      <c r="E61" s="438"/>
      <c r="F61" s="438"/>
      <c r="G61" s="438"/>
      <c r="H61" s="438"/>
      <c r="I61" s="438"/>
      <c r="J61" s="438"/>
      <c r="K61" s="438"/>
      <c r="L61" s="438"/>
      <c r="M61" s="438"/>
      <c r="N61" s="438"/>
      <c r="O61" s="438"/>
      <c r="P61" s="438"/>
      <c r="Q61" s="438"/>
      <c r="R61" s="438"/>
      <c r="S61" s="438"/>
      <c r="T61" s="438"/>
      <c r="U61" s="438"/>
      <c r="V61" s="438"/>
      <c r="W61" s="438"/>
      <c r="X61" s="438"/>
      <c r="Y61" s="438"/>
      <c r="Z61" s="439"/>
    </row>
    <row r="62" spans="1:42" s="87" customFormat="1" ht="20.100000000000001" customHeight="1">
      <c r="A62" s="360"/>
      <c r="B62" s="361"/>
      <c r="C62" s="404" t="s">
        <v>338</v>
      </c>
      <c r="D62" s="405"/>
      <c r="E62" s="405"/>
      <c r="F62" s="405"/>
      <c r="G62" s="405"/>
      <c r="H62" s="405"/>
      <c r="I62" s="405"/>
      <c r="J62" s="405"/>
      <c r="K62" s="405"/>
      <c r="L62" s="405"/>
      <c r="M62" s="405"/>
      <c r="N62" s="405"/>
      <c r="O62" s="405"/>
      <c r="P62" s="405"/>
      <c r="Q62" s="405"/>
      <c r="R62" s="405"/>
      <c r="S62" s="405"/>
      <c r="T62" s="405"/>
      <c r="U62" s="405"/>
      <c r="V62" s="405"/>
      <c r="W62" s="405"/>
      <c r="X62" s="405"/>
      <c r="Y62" s="405"/>
      <c r="Z62" s="434"/>
    </row>
    <row r="63" spans="1:42" s="87" customFormat="1" ht="20.100000000000001" customHeight="1">
      <c r="A63" s="360"/>
      <c r="B63" s="361"/>
      <c r="C63" s="214"/>
      <c r="D63" s="404" t="s">
        <v>61</v>
      </c>
      <c r="E63" s="405"/>
      <c r="F63" s="405"/>
      <c r="G63" s="405"/>
      <c r="H63" s="405"/>
      <c r="I63" s="405"/>
      <c r="J63" s="405"/>
      <c r="K63" s="405"/>
      <c r="L63" s="405"/>
      <c r="M63" s="405"/>
      <c r="N63" s="430"/>
      <c r="O63" s="214"/>
      <c r="P63" s="431" t="s">
        <v>62</v>
      </c>
      <c r="Q63" s="432"/>
      <c r="R63" s="432"/>
      <c r="S63" s="432"/>
      <c r="T63" s="432"/>
      <c r="U63" s="432"/>
      <c r="V63" s="432"/>
      <c r="W63" s="432"/>
      <c r="X63" s="432"/>
      <c r="Y63" s="432"/>
      <c r="Z63" s="433"/>
    </row>
    <row r="64" spans="1:42" s="87" customFormat="1" ht="20.100000000000001" customHeight="1">
      <c r="A64" s="360"/>
      <c r="B64" s="361"/>
      <c r="C64" s="214"/>
      <c r="D64" s="404" t="s">
        <v>63</v>
      </c>
      <c r="E64" s="405"/>
      <c r="F64" s="405"/>
      <c r="G64" s="405"/>
      <c r="H64" s="405"/>
      <c r="I64" s="405"/>
      <c r="J64" s="405"/>
      <c r="K64" s="405"/>
      <c r="L64" s="405"/>
      <c r="M64" s="405"/>
      <c r="N64" s="430"/>
      <c r="O64" s="214"/>
      <c r="P64" s="404" t="s">
        <v>64</v>
      </c>
      <c r="Q64" s="405"/>
      <c r="R64" s="405"/>
      <c r="S64" s="405"/>
      <c r="T64" s="405"/>
      <c r="U64" s="405"/>
      <c r="V64" s="405"/>
      <c r="W64" s="405"/>
      <c r="X64" s="405"/>
      <c r="Y64" s="405"/>
      <c r="Z64" s="434"/>
    </row>
    <row r="65" spans="1:32" s="87" customFormat="1" ht="20.100000000000001" customHeight="1">
      <c r="A65" s="360"/>
      <c r="B65" s="361"/>
      <c r="C65" s="214"/>
      <c r="D65" s="404" t="s">
        <v>65</v>
      </c>
      <c r="E65" s="405"/>
      <c r="F65" s="405"/>
      <c r="G65" s="405"/>
      <c r="H65" s="405"/>
      <c r="I65" s="405"/>
      <c r="J65" s="405"/>
      <c r="K65" s="405"/>
      <c r="L65" s="405"/>
      <c r="M65" s="405"/>
      <c r="N65" s="430"/>
      <c r="O65" s="214"/>
      <c r="P65" s="404" t="s">
        <v>66</v>
      </c>
      <c r="Q65" s="405"/>
      <c r="R65" s="405"/>
      <c r="S65" s="405"/>
      <c r="T65" s="405"/>
      <c r="U65" s="405"/>
      <c r="V65" s="405"/>
      <c r="W65" s="405"/>
      <c r="X65" s="405"/>
      <c r="Y65" s="405"/>
      <c r="Z65" s="434"/>
    </row>
    <row r="66" spans="1:32" s="87" customFormat="1" ht="20.100000000000001" customHeight="1" thickBot="1">
      <c r="A66" s="435"/>
      <c r="B66" s="436"/>
      <c r="C66" s="161"/>
      <c r="D66" s="443" t="s">
        <v>67</v>
      </c>
      <c r="E66" s="444"/>
      <c r="F66" s="444"/>
      <c r="G66" s="444"/>
      <c r="H66" s="444"/>
      <c r="I66" s="444"/>
      <c r="J66" s="444"/>
      <c r="K66" s="444"/>
      <c r="L66" s="444"/>
      <c r="M66" s="444"/>
      <c r="N66" s="445"/>
      <c r="O66" s="161"/>
      <c r="P66" s="443" t="s">
        <v>68</v>
      </c>
      <c r="Q66" s="444"/>
      <c r="R66" s="444"/>
      <c r="S66" s="444"/>
      <c r="T66" s="444"/>
      <c r="U66" s="444"/>
      <c r="V66" s="444"/>
      <c r="W66" s="444"/>
      <c r="X66" s="444"/>
      <c r="Y66" s="444"/>
      <c r="Z66" s="446"/>
    </row>
    <row r="67" spans="1:32" ht="14.25" customHeight="1"/>
    <row r="68" spans="1:32" ht="25.05" customHeight="1" thickBot="1">
      <c r="A68" s="180" t="s">
        <v>69</v>
      </c>
      <c r="B68" s="181"/>
      <c r="C68" s="15"/>
      <c r="D68" s="15"/>
      <c r="E68" s="15"/>
      <c r="F68" s="15"/>
      <c r="G68" s="15"/>
      <c r="H68" s="15"/>
      <c r="I68" s="15"/>
      <c r="J68" s="15"/>
    </row>
    <row r="69" spans="1:32" s="87" customFormat="1" ht="75" customHeight="1" thickBot="1">
      <c r="A69" s="447" t="s">
        <v>70</v>
      </c>
      <c r="B69" s="448"/>
      <c r="C69" s="449"/>
      <c r="D69" s="450"/>
      <c r="E69" s="450"/>
      <c r="F69" s="450"/>
      <c r="G69" s="450"/>
      <c r="H69" s="450"/>
      <c r="I69" s="450"/>
      <c r="J69" s="450"/>
      <c r="K69" s="450"/>
      <c r="L69" s="450"/>
      <c r="M69" s="450"/>
      <c r="N69" s="450"/>
      <c r="O69" s="450"/>
      <c r="P69" s="450"/>
      <c r="Q69" s="450"/>
      <c r="R69" s="450"/>
      <c r="S69" s="450"/>
      <c r="T69" s="450"/>
      <c r="U69" s="450"/>
      <c r="V69" s="450"/>
      <c r="W69" s="450"/>
      <c r="X69" s="450"/>
      <c r="Y69" s="450"/>
      <c r="Z69" s="451"/>
    </row>
    <row r="70" spans="1:32" ht="14.25" customHeight="1"/>
    <row r="71" spans="1:32" ht="25.05" customHeight="1" thickBot="1">
      <c r="A71" s="180" t="s">
        <v>71</v>
      </c>
      <c r="B71" s="181"/>
      <c r="C71" s="15"/>
      <c r="D71" s="15"/>
      <c r="E71" s="15"/>
      <c r="F71" s="15"/>
      <c r="G71" s="15"/>
      <c r="H71" s="15"/>
      <c r="I71" s="15"/>
      <c r="J71" s="15"/>
    </row>
    <row r="72" spans="1:32" ht="33" customHeight="1">
      <c r="A72" s="353" t="s">
        <v>339</v>
      </c>
      <c r="B72" s="354"/>
      <c r="C72" s="356"/>
      <c r="D72" s="452"/>
      <c r="E72" s="452"/>
      <c r="F72" s="452"/>
      <c r="G72" s="452"/>
      <c r="H72" s="452"/>
      <c r="I72" s="452"/>
      <c r="J72" s="452"/>
      <c r="K72" s="453"/>
      <c r="L72" s="454" t="s">
        <v>315</v>
      </c>
      <c r="M72" s="454"/>
      <c r="N72" s="454"/>
      <c r="O72" s="454"/>
      <c r="P72" s="454"/>
      <c r="Q72" s="355"/>
      <c r="R72" s="355"/>
      <c r="S72" s="355"/>
      <c r="T72" s="355"/>
      <c r="U72" s="355"/>
      <c r="V72" s="355"/>
      <c r="W72" s="355"/>
      <c r="X72" s="355"/>
      <c r="Y72" s="355"/>
      <c r="Z72" s="357"/>
      <c r="AB72" s="13" t="s">
        <v>73</v>
      </c>
    </row>
    <row r="73" spans="1:32" ht="33" customHeight="1">
      <c r="A73" s="321"/>
      <c r="B73" s="337"/>
      <c r="C73" s="350"/>
      <c r="D73" s="351"/>
      <c r="E73" s="351"/>
      <c r="F73" s="351"/>
      <c r="G73" s="351"/>
      <c r="H73" s="351"/>
      <c r="I73" s="351"/>
      <c r="J73" s="351"/>
      <c r="K73" s="440"/>
      <c r="L73" s="330"/>
      <c r="M73" s="330"/>
      <c r="N73" s="330"/>
      <c r="O73" s="330"/>
      <c r="P73" s="330"/>
      <c r="Q73" s="323"/>
      <c r="R73" s="323"/>
      <c r="S73" s="323"/>
      <c r="T73" s="323"/>
      <c r="U73" s="323"/>
      <c r="V73" s="323"/>
      <c r="W73" s="323"/>
      <c r="X73" s="323"/>
      <c r="Y73" s="323"/>
      <c r="Z73" s="324"/>
    </row>
    <row r="74" spans="1:32" ht="33" customHeight="1">
      <c r="A74" s="321"/>
      <c r="B74" s="337"/>
      <c r="C74" s="350"/>
      <c r="D74" s="351"/>
      <c r="E74" s="351"/>
      <c r="F74" s="351"/>
      <c r="G74" s="351"/>
      <c r="H74" s="351"/>
      <c r="I74" s="351"/>
      <c r="J74" s="351"/>
      <c r="K74" s="440"/>
      <c r="L74" s="330"/>
      <c r="M74" s="330"/>
      <c r="N74" s="330"/>
      <c r="O74" s="330"/>
      <c r="P74" s="330"/>
      <c r="Q74" s="323"/>
      <c r="R74" s="323"/>
      <c r="S74" s="323"/>
      <c r="T74" s="323"/>
      <c r="U74" s="323"/>
      <c r="V74" s="323"/>
      <c r="W74" s="323"/>
      <c r="X74" s="323"/>
      <c r="Y74" s="323"/>
      <c r="Z74" s="324"/>
    </row>
    <row r="75" spans="1:32" ht="33" customHeight="1">
      <c r="A75" s="321" t="s">
        <v>340</v>
      </c>
      <c r="B75" s="337"/>
      <c r="C75" s="215" t="s">
        <v>74</v>
      </c>
      <c r="D75" s="366"/>
      <c r="E75" s="366"/>
      <c r="F75" s="366"/>
      <c r="G75" s="366"/>
      <c r="H75" s="366"/>
      <c r="I75" s="366"/>
      <c r="J75" s="366"/>
      <c r="K75" s="398"/>
      <c r="L75" s="330" t="s">
        <v>316</v>
      </c>
      <c r="M75" s="330"/>
      <c r="N75" s="330"/>
      <c r="O75" s="330"/>
      <c r="P75" s="330"/>
      <c r="Q75" s="323"/>
      <c r="R75" s="323"/>
      <c r="S75" s="323"/>
      <c r="T75" s="323"/>
      <c r="U75" s="323"/>
      <c r="V75" s="323"/>
      <c r="W75" s="323"/>
      <c r="X75" s="323"/>
      <c r="Y75" s="323"/>
      <c r="Z75" s="324"/>
    </row>
    <row r="76" spans="1:32" ht="33" customHeight="1">
      <c r="A76" s="321"/>
      <c r="B76" s="337"/>
      <c r="C76" s="215" t="s">
        <v>76</v>
      </c>
      <c r="D76" s="441"/>
      <c r="E76" s="441"/>
      <c r="F76" s="441"/>
      <c r="G76" s="441"/>
      <c r="H76" s="441"/>
      <c r="I76" s="441"/>
      <c r="J76" s="441"/>
      <c r="K76" s="442"/>
      <c r="L76" s="330"/>
      <c r="M76" s="330"/>
      <c r="N76" s="330"/>
      <c r="O76" s="330"/>
      <c r="P76" s="330"/>
      <c r="Q76" s="323"/>
      <c r="R76" s="323"/>
      <c r="S76" s="323"/>
      <c r="T76" s="323"/>
      <c r="U76" s="323"/>
      <c r="V76" s="323"/>
      <c r="W76" s="323"/>
      <c r="X76" s="323"/>
      <c r="Y76" s="323"/>
      <c r="Z76" s="324"/>
    </row>
    <row r="77" spans="1:32" ht="13.5" customHeight="1">
      <c r="A77" s="358" t="s">
        <v>77</v>
      </c>
      <c r="B77" s="359"/>
      <c r="C77" s="330" t="s">
        <v>13</v>
      </c>
      <c r="D77" s="330"/>
      <c r="E77" s="330"/>
      <c r="F77" s="330"/>
      <c r="G77" s="330"/>
      <c r="H77" s="330"/>
      <c r="I77" s="330"/>
      <c r="J77" s="330"/>
      <c r="K77" s="330" t="s">
        <v>78</v>
      </c>
      <c r="L77" s="330"/>
      <c r="M77" s="330"/>
      <c r="N77" s="330"/>
      <c r="O77" s="330"/>
      <c r="P77" s="330"/>
      <c r="Q77" s="330"/>
      <c r="R77" s="330"/>
      <c r="S77" s="330"/>
      <c r="T77" s="330"/>
      <c r="U77" s="330"/>
      <c r="V77" s="330"/>
      <c r="W77" s="330"/>
      <c r="X77" s="330"/>
      <c r="Y77" s="330"/>
      <c r="Z77" s="330"/>
    </row>
    <row r="78" spans="1:32" ht="45" customHeight="1">
      <c r="A78" s="362"/>
      <c r="B78" s="363"/>
      <c r="C78" s="458"/>
      <c r="D78" s="458"/>
      <c r="E78" s="458"/>
      <c r="F78" s="458"/>
      <c r="G78" s="458"/>
      <c r="H78" s="458"/>
      <c r="I78" s="458"/>
      <c r="J78" s="458"/>
      <c r="K78" s="323"/>
      <c r="L78" s="323"/>
      <c r="M78" s="323"/>
      <c r="N78" s="323"/>
      <c r="O78" s="323"/>
      <c r="P78" s="323"/>
      <c r="Q78" s="323"/>
      <c r="R78" s="323"/>
      <c r="S78" s="323"/>
      <c r="T78" s="323"/>
      <c r="U78" s="323"/>
      <c r="V78" s="323"/>
      <c r="W78" s="323"/>
      <c r="X78" s="323"/>
      <c r="Y78" s="323"/>
      <c r="Z78" s="323"/>
      <c r="AB78" s="13" t="s">
        <v>79</v>
      </c>
      <c r="AC78" s="13" t="s">
        <v>80</v>
      </c>
      <c r="AD78" s="13" t="s">
        <v>81</v>
      </c>
      <c r="AE78" s="13" t="s">
        <v>82</v>
      </c>
    </row>
    <row r="79" spans="1:32" ht="33" customHeight="1">
      <c r="A79" s="358" t="s">
        <v>341</v>
      </c>
      <c r="B79" s="359"/>
      <c r="C79" s="323"/>
      <c r="D79" s="456" t="s">
        <v>83</v>
      </c>
      <c r="E79" s="456"/>
      <c r="F79" s="456"/>
      <c r="G79" s="456"/>
      <c r="H79" s="456"/>
      <c r="I79" s="323"/>
      <c r="J79" s="456" t="s">
        <v>84</v>
      </c>
      <c r="K79" s="456"/>
      <c r="L79" s="456"/>
      <c r="M79" s="456"/>
      <c r="N79" s="456"/>
      <c r="O79" s="323"/>
      <c r="P79" s="455" t="s">
        <v>85</v>
      </c>
      <c r="Q79" s="455"/>
      <c r="R79" s="455"/>
      <c r="S79" s="455"/>
      <c r="T79" s="455"/>
      <c r="U79" s="323"/>
      <c r="V79" s="456" t="s">
        <v>86</v>
      </c>
      <c r="W79" s="456"/>
      <c r="X79" s="456"/>
      <c r="Y79" s="456"/>
      <c r="Z79" s="457"/>
      <c r="AF79" s="13" t="s">
        <v>73</v>
      </c>
    </row>
    <row r="80" spans="1:32" ht="33" customHeight="1">
      <c r="A80" s="360"/>
      <c r="B80" s="361"/>
      <c r="C80" s="323"/>
      <c r="D80" s="456"/>
      <c r="E80" s="456"/>
      <c r="F80" s="456"/>
      <c r="G80" s="456"/>
      <c r="H80" s="456"/>
      <c r="I80" s="323"/>
      <c r="J80" s="456"/>
      <c r="K80" s="456"/>
      <c r="L80" s="456"/>
      <c r="M80" s="456"/>
      <c r="N80" s="456"/>
      <c r="O80" s="323"/>
      <c r="P80" s="455"/>
      <c r="Q80" s="455"/>
      <c r="R80" s="455"/>
      <c r="S80" s="455"/>
      <c r="T80" s="455"/>
      <c r="U80" s="323"/>
      <c r="V80" s="456"/>
      <c r="W80" s="456"/>
      <c r="X80" s="456"/>
      <c r="Y80" s="456"/>
      <c r="Z80" s="457"/>
    </row>
    <row r="81" spans="1:35" ht="33" customHeight="1">
      <c r="A81" s="360"/>
      <c r="B81" s="361"/>
      <c r="C81" s="323"/>
      <c r="D81" s="456" t="s">
        <v>87</v>
      </c>
      <c r="E81" s="456"/>
      <c r="F81" s="456"/>
      <c r="G81" s="456"/>
      <c r="H81" s="456"/>
      <c r="I81" s="323"/>
      <c r="J81" s="456" t="s">
        <v>88</v>
      </c>
      <c r="K81" s="456"/>
      <c r="L81" s="456"/>
      <c r="M81" s="456"/>
      <c r="N81" s="456"/>
      <c r="O81" s="323"/>
      <c r="P81" s="456" t="s">
        <v>89</v>
      </c>
      <c r="Q81" s="456"/>
      <c r="R81" s="456"/>
      <c r="S81" s="456"/>
      <c r="T81" s="456"/>
      <c r="U81" s="323"/>
      <c r="V81" s="456" t="s">
        <v>90</v>
      </c>
      <c r="W81" s="456"/>
      <c r="X81" s="456"/>
      <c r="Y81" s="456"/>
      <c r="Z81" s="457"/>
    </row>
    <row r="82" spans="1:35" ht="33" customHeight="1">
      <c r="A82" s="360"/>
      <c r="B82" s="361"/>
      <c r="C82" s="323"/>
      <c r="D82" s="456"/>
      <c r="E82" s="456"/>
      <c r="F82" s="456"/>
      <c r="G82" s="456"/>
      <c r="H82" s="456"/>
      <c r="I82" s="323"/>
      <c r="J82" s="456"/>
      <c r="K82" s="456"/>
      <c r="L82" s="456"/>
      <c r="M82" s="456"/>
      <c r="N82" s="456"/>
      <c r="O82" s="323"/>
      <c r="P82" s="456"/>
      <c r="Q82" s="456"/>
      <c r="R82" s="456"/>
      <c r="S82" s="456"/>
      <c r="T82" s="456"/>
      <c r="U82" s="323"/>
      <c r="V82" s="456"/>
      <c r="W82" s="456"/>
      <c r="X82" s="456"/>
      <c r="Y82" s="456"/>
      <c r="Z82" s="457"/>
    </row>
    <row r="83" spans="1:35" ht="42" customHeight="1">
      <c r="A83" s="360"/>
      <c r="B83" s="361"/>
      <c r="C83" s="323"/>
      <c r="D83" s="456" t="s">
        <v>91</v>
      </c>
      <c r="E83" s="456"/>
      <c r="F83" s="456"/>
      <c r="G83" s="456"/>
      <c r="H83" s="456"/>
      <c r="I83" s="323"/>
      <c r="J83" s="456" t="s">
        <v>92</v>
      </c>
      <c r="K83" s="456"/>
      <c r="L83" s="456"/>
      <c r="M83" s="456"/>
      <c r="N83" s="456"/>
      <c r="O83" s="323"/>
      <c r="P83" s="456" t="s">
        <v>93</v>
      </c>
      <c r="Q83" s="456"/>
      <c r="R83" s="456"/>
      <c r="S83" s="456"/>
      <c r="T83" s="456"/>
      <c r="U83" s="323"/>
      <c r="V83" s="459" t="s">
        <v>94</v>
      </c>
      <c r="W83" s="460"/>
      <c r="X83" s="460"/>
      <c r="Y83" s="460"/>
      <c r="Z83" s="461"/>
    </row>
    <row r="84" spans="1:35" ht="42" customHeight="1">
      <c r="A84" s="360"/>
      <c r="B84" s="361"/>
      <c r="C84" s="323"/>
      <c r="D84" s="456"/>
      <c r="E84" s="456"/>
      <c r="F84" s="456"/>
      <c r="G84" s="456"/>
      <c r="H84" s="456"/>
      <c r="I84" s="323"/>
      <c r="J84" s="456"/>
      <c r="K84" s="456"/>
      <c r="L84" s="456"/>
      <c r="M84" s="456"/>
      <c r="N84" s="456"/>
      <c r="O84" s="323"/>
      <c r="P84" s="456"/>
      <c r="Q84" s="456"/>
      <c r="R84" s="456"/>
      <c r="S84" s="456"/>
      <c r="T84" s="456"/>
      <c r="U84" s="323"/>
      <c r="V84" s="459"/>
      <c r="W84" s="460"/>
      <c r="X84" s="460"/>
      <c r="Y84" s="460"/>
      <c r="Z84" s="461"/>
    </row>
    <row r="85" spans="1:35" ht="42" customHeight="1">
      <c r="A85" s="360"/>
      <c r="B85" s="361"/>
      <c r="C85" s="212"/>
      <c r="D85" s="456" t="s">
        <v>95</v>
      </c>
      <c r="E85" s="456"/>
      <c r="F85" s="456"/>
      <c r="G85" s="456"/>
      <c r="H85" s="456"/>
      <c r="I85" s="462"/>
      <c r="J85" s="406"/>
      <c r="K85" s="406"/>
      <c r="L85" s="406"/>
      <c r="M85" s="406"/>
      <c r="N85" s="406"/>
      <c r="O85" s="406"/>
      <c r="P85" s="406"/>
      <c r="Q85" s="406"/>
      <c r="R85" s="406"/>
      <c r="S85" s="406"/>
      <c r="T85" s="406"/>
      <c r="U85" s="406"/>
      <c r="V85" s="406"/>
      <c r="W85" s="406"/>
      <c r="X85" s="406"/>
      <c r="Y85" s="406"/>
      <c r="Z85" s="407"/>
    </row>
    <row r="86" spans="1:35" ht="30" customHeight="1">
      <c r="A86" s="358" t="s">
        <v>96</v>
      </c>
      <c r="B86" s="222" t="s">
        <v>97</v>
      </c>
      <c r="C86" s="350"/>
      <c r="D86" s="351"/>
      <c r="E86" s="351"/>
      <c r="F86" s="351"/>
      <c r="G86" s="351"/>
      <c r="H86" s="440"/>
      <c r="I86" s="462"/>
      <c r="J86" s="406"/>
      <c r="K86" s="406"/>
      <c r="L86" s="406"/>
      <c r="M86" s="406"/>
      <c r="N86" s="463"/>
      <c r="O86" s="462"/>
      <c r="P86" s="406"/>
      <c r="Q86" s="406"/>
      <c r="R86" s="406"/>
      <c r="S86" s="406"/>
      <c r="T86" s="463"/>
      <c r="U86" s="350"/>
      <c r="V86" s="351"/>
      <c r="W86" s="351"/>
      <c r="X86" s="351"/>
      <c r="Y86" s="351"/>
      <c r="Z86" s="352"/>
    </row>
    <row r="87" spans="1:35" ht="30" customHeight="1">
      <c r="A87" s="360"/>
      <c r="B87" s="222" t="s">
        <v>98</v>
      </c>
      <c r="C87" s="350"/>
      <c r="D87" s="351"/>
      <c r="E87" s="351"/>
      <c r="F87" s="351"/>
      <c r="G87" s="351"/>
      <c r="H87" s="440"/>
      <c r="I87" s="462"/>
      <c r="J87" s="406"/>
      <c r="K87" s="406"/>
      <c r="L87" s="406"/>
      <c r="M87" s="406"/>
      <c r="N87" s="463"/>
      <c r="O87" s="462"/>
      <c r="P87" s="406"/>
      <c r="Q87" s="406"/>
      <c r="R87" s="406"/>
      <c r="S87" s="406"/>
      <c r="T87" s="463"/>
      <c r="U87" s="350"/>
      <c r="V87" s="351"/>
      <c r="W87" s="351"/>
      <c r="X87" s="351"/>
      <c r="Y87" s="351"/>
      <c r="Z87" s="352"/>
    </row>
    <row r="88" spans="1:35" ht="30" customHeight="1">
      <c r="A88" s="362"/>
      <c r="B88" s="222" t="s">
        <v>99</v>
      </c>
      <c r="C88" s="323"/>
      <c r="D88" s="323"/>
      <c r="E88" s="323"/>
      <c r="F88" s="323"/>
      <c r="G88" s="323"/>
      <c r="H88" s="323"/>
      <c r="I88" s="458"/>
      <c r="J88" s="458"/>
      <c r="K88" s="458"/>
      <c r="L88" s="458"/>
      <c r="M88" s="458"/>
      <c r="N88" s="458"/>
      <c r="O88" s="458"/>
      <c r="P88" s="458"/>
      <c r="Q88" s="458"/>
      <c r="R88" s="458"/>
      <c r="S88" s="458"/>
      <c r="T88" s="458"/>
      <c r="U88" s="323"/>
      <c r="V88" s="323"/>
      <c r="W88" s="323"/>
      <c r="X88" s="323"/>
      <c r="Y88" s="323"/>
      <c r="Z88" s="324"/>
      <c r="AF88" s="13" t="s">
        <v>100</v>
      </c>
      <c r="AG88" s="13" t="s">
        <v>101</v>
      </c>
      <c r="AH88" s="13" t="s">
        <v>102</v>
      </c>
      <c r="AI88" s="13" t="s">
        <v>103</v>
      </c>
    </row>
    <row r="89" spans="1:35" ht="114.75" customHeight="1">
      <c r="A89" s="321" t="s">
        <v>104</v>
      </c>
      <c r="B89" s="322"/>
      <c r="C89" s="323"/>
      <c r="D89" s="323"/>
      <c r="E89" s="323"/>
      <c r="F89" s="323"/>
      <c r="G89" s="323"/>
      <c r="H89" s="323"/>
      <c r="I89" s="323"/>
      <c r="J89" s="323"/>
      <c r="K89" s="323"/>
      <c r="L89" s="323"/>
      <c r="M89" s="323"/>
      <c r="N89" s="323"/>
      <c r="O89" s="323"/>
      <c r="P89" s="323"/>
      <c r="Q89" s="323"/>
      <c r="R89" s="323"/>
      <c r="S89" s="323"/>
      <c r="T89" s="323"/>
      <c r="U89" s="323"/>
      <c r="V89" s="323"/>
      <c r="W89" s="323"/>
      <c r="X89" s="323"/>
      <c r="Y89" s="323"/>
      <c r="Z89" s="324"/>
    </row>
    <row r="90" spans="1:35" ht="114.75" customHeight="1">
      <c r="A90" s="321" t="s">
        <v>105</v>
      </c>
      <c r="B90" s="322"/>
      <c r="C90" s="323"/>
      <c r="D90" s="323"/>
      <c r="E90" s="323"/>
      <c r="F90" s="323"/>
      <c r="G90" s="323"/>
      <c r="H90" s="323"/>
      <c r="I90" s="323"/>
      <c r="J90" s="323"/>
      <c r="K90" s="323"/>
      <c r="L90" s="323"/>
      <c r="M90" s="323"/>
      <c r="N90" s="323"/>
      <c r="O90" s="323"/>
      <c r="P90" s="323"/>
      <c r="Q90" s="323"/>
      <c r="R90" s="323"/>
      <c r="S90" s="323"/>
      <c r="T90" s="323"/>
      <c r="U90" s="323"/>
      <c r="V90" s="323"/>
      <c r="W90" s="323"/>
      <c r="X90" s="323"/>
      <c r="Y90" s="323"/>
      <c r="Z90" s="324"/>
    </row>
    <row r="91" spans="1:35">
      <c r="A91" s="358" t="s">
        <v>106</v>
      </c>
      <c r="B91" s="359"/>
      <c r="C91" s="464" t="s">
        <v>13</v>
      </c>
      <c r="D91" s="464"/>
      <c r="E91" s="464"/>
      <c r="F91" s="464" t="s">
        <v>107</v>
      </c>
      <c r="G91" s="464"/>
      <c r="H91" s="464"/>
      <c r="I91" s="464"/>
      <c r="J91" s="464"/>
      <c r="K91" s="464"/>
      <c r="L91" s="464"/>
      <c r="M91" s="464"/>
      <c r="N91" s="464"/>
      <c r="O91" s="464"/>
      <c r="P91" s="464"/>
      <c r="Q91" s="464"/>
      <c r="R91" s="464"/>
      <c r="S91" s="464"/>
      <c r="T91" s="464"/>
      <c r="U91" s="464"/>
      <c r="V91" s="464"/>
      <c r="W91" s="464"/>
      <c r="X91" s="464"/>
      <c r="Y91" s="464"/>
      <c r="Z91" s="465"/>
    </row>
    <row r="92" spans="1:35" ht="45" customHeight="1" thickBot="1">
      <c r="A92" s="435"/>
      <c r="B92" s="436"/>
      <c r="C92" s="466"/>
      <c r="D92" s="467"/>
      <c r="E92" s="468"/>
      <c r="F92" s="469"/>
      <c r="G92" s="470"/>
      <c r="H92" s="470"/>
      <c r="I92" s="470"/>
      <c r="J92" s="470"/>
      <c r="K92" s="470"/>
      <c r="L92" s="470"/>
      <c r="M92" s="470"/>
      <c r="N92" s="470"/>
      <c r="O92" s="470"/>
      <c r="P92" s="470"/>
      <c r="Q92" s="470"/>
      <c r="R92" s="470"/>
      <c r="S92" s="470"/>
      <c r="T92" s="470"/>
      <c r="U92" s="470"/>
      <c r="V92" s="470"/>
      <c r="W92" s="470"/>
      <c r="X92" s="470"/>
      <c r="Y92" s="470"/>
      <c r="Z92" s="471"/>
    </row>
    <row r="99" ht="28.5" customHeight="1"/>
    <row r="100" ht="28.5" customHeight="1"/>
  </sheetData>
  <mergeCells count="231">
    <mergeCell ref="A90:B90"/>
    <mergeCell ref="C90:Z90"/>
    <mergeCell ref="A91:B92"/>
    <mergeCell ref="C91:E91"/>
    <mergeCell ref="F91:Z91"/>
    <mergeCell ref="C92:E92"/>
    <mergeCell ref="F92:Z92"/>
    <mergeCell ref="U87:Z87"/>
    <mergeCell ref="C88:H88"/>
    <mergeCell ref="I88:N88"/>
    <mergeCell ref="O88:T88"/>
    <mergeCell ref="U88:Z88"/>
    <mergeCell ref="A89:B89"/>
    <mergeCell ref="C89:Z89"/>
    <mergeCell ref="D85:H85"/>
    <mergeCell ref="I85:Z85"/>
    <mergeCell ref="A86:A88"/>
    <mergeCell ref="C86:H86"/>
    <mergeCell ref="I86:N86"/>
    <mergeCell ref="O86:T86"/>
    <mergeCell ref="U86:Z86"/>
    <mergeCell ref="C87:H87"/>
    <mergeCell ref="I87:N87"/>
    <mergeCell ref="O87:T87"/>
    <mergeCell ref="C81:C82"/>
    <mergeCell ref="D81:H81"/>
    <mergeCell ref="I81:I82"/>
    <mergeCell ref="J81:N81"/>
    <mergeCell ref="O81:O82"/>
    <mergeCell ref="P81:T81"/>
    <mergeCell ref="U83:U84"/>
    <mergeCell ref="V83:Z83"/>
    <mergeCell ref="D84:H84"/>
    <mergeCell ref="J84:N84"/>
    <mergeCell ref="P84:T84"/>
    <mergeCell ref="V84:Z84"/>
    <mergeCell ref="C83:C84"/>
    <mergeCell ref="D83:H83"/>
    <mergeCell ref="I83:I84"/>
    <mergeCell ref="J83:N83"/>
    <mergeCell ref="O83:O84"/>
    <mergeCell ref="P83:T83"/>
    <mergeCell ref="O79:O80"/>
    <mergeCell ref="P79:T79"/>
    <mergeCell ref="U79:U80"/>
    <mergeCell ref="V79:Z79"/>
    <mergeCell ref="D80:H80"/>
    <mergeCell ref="J80:N80"/>
    <mergeCell ref="P80:T80"/>
    <mergeCell ref="V80:Z80"/>
    <mergeCell ref="A77:B78"/>
    <mergeCell ref="C77:J77"/>
    <mergeCell ref="K77:Z77"/>
    <mergeCell ref="C78:J78"/>
    <mergeCell ref="K78:Z78"/>
    <mergeCell ref="A79:B85"/>
    <mergeCell ref="C79:C80"/>
    <mergeCell ref="D79:H79"/>
    <mergeCell ref="I79:I80"/>
    <mergeCell ref="J79:N79"/>
    <mergeCell ref="U81:U82"/>
    <mergeCell ref="V81:Z81"/>
    <mergeCell ref="D82:H82"/>
    <mergeCell ref="J82:N82"/>
    <mergeCell ref="P82:T82"/>
    <mergeCell ref="V82:Z82"/>
    <mergeCell ref="C74:K74"/>
    <mergeCell ref="Q74:Z74"/>
    <mergeCell ref="A75:B76"/>
    <mergeCell ref="D75:K75"/>
    <mergeCell ref="L75:P76"/>
    <mergeCell ref="Q75:Z76"/>
    <mergeCell ref="D76:K76"/>
    <mergeCell ref="D66:N66"/>
    <mergeCell ref="P66:Z66"/>
    <mergeCell ref="A69:B69"/>
    <mergeCell ref="C69:Z69"/>
    <mergeCell ref="A72:B74"/>
    <mergeCell ref="C72:K72"/>
    <mergeCell ref="L72:P74"/>
    <mergeCell ref="Q72:Z72"/>
    <mergeCell ref="C73:K73"/>
    <mergeCell ref="Q73:Z73"/>
    <mergeCell ref="D63:N63"/>
    <mergeCell ref="P63:Z63"/>
    <mergeCell ref="D64:N64"/>
    <mergeCell ref="P64:Z64"/>
    <mergeCell ref="D65:N65"/>
    <mergeCell ref="P65:Z65"/>
    <mergeCell ref="A56:B66"/>
    <mergeCell ref="D56:Z56"/>
    <mergeCell ref="C57:G57"/>
    <mergeCell ref="J57:O57"/>
    <mergeCell ref="R57:Z57"/>
    <mergeCell ref="C58:Z58"/>
    <mergeCell ref="C59:Z59"/>
    <mergeCell ref="C60:Z60"/>
    <mergeCell ref="C61:Z61"/>
    <mergeCell ref="C62:Z62"/>
    <mergeCell ref="A51:Z51"/>
    <mergeCell ref="A52:B55"/>
    <mergeCell ref="D52:Z52"/>
    <mergeCell ref="C53:G53"/>
    <mergeCell ref="J53:O53"/>
    <mergeCell ref="R53:Z53"/>
    <mergeCell ref="C54:Z54"/>
    <mergeCell ref="C55:Z55"/>
    <mergeCell ref="A42:B42"/>
    <mergeCell ref="C42:Z42"/>
    <mergeCell ref="A45:B50"/>
    <mergeCell ref="C45:Z45"/>
    <mergeCell ref="C46:Z46"/>
    <mergeCell ref="C47:Z47"/>
    <mergeCell ref="C48:Z48"/>
    <mergeCell ref="C49:Z49"/>
    <mergeCell ref="C50:Z50"/>
    <mergeCell ref="X41:Z41"/>
    <mergeCell ref="X38:Z38"/>
    <mergeCell ref="C39:K41"/>
    <mergeCell ref="L39:N39"/>
    <mergeCell ref="O39:Q39"/>
    <mergeCell ref="R39:T39"/>
    <mergeCell ref="U39:W39"/>
    <mergeCell ref="X39:Z39"/>
    <mergeCell ref="L40:N40"/>
    <mergeCell ref="O40:Q40"/>
    <mergeCell ref="R40:T40"/>
    <mergeCell ref="X34:Z34"/>
    <mergeCell ref="U31:W31"/>
    <mergeCell ref="X31:Z31"/>
    <mergeCell ref="B38:B41"/>
    <mergeCell ref="C38:K38"/>
    <mergeCell ref="L38:N38"/>
    <mergeCell ref="O38:Q38"/>
    <mergeCell ref="R38:T38"/>
    <mergeCell ref="U38:W38"/>
    <mergeCell ref="U40:W40"/>
    <mergeCell ref="O35:T35"/>
    <mergeCell ref="U35:Z35"/>
    <mergeCell ref="C36:K37"/>
    <mergeCell ref="L36:N36"/>
    <mergeCell ref="O36:T36"/>
    <mergeCell ref="U36:Z36"/>
    <mergeCell ref="L37:N37"/>
    <mergeCell ref="O37:T37"/>
    <mergeCell ref="U37:Z37"/>
    <mergeCell ref="X40:Z40"/>
    <mergeCell ref="L41:N41"/>
    <mergeCell ref="O41:Q41"/>
    <mergeCell ref="R41:T41"/>
    <mergeCell ref="U41:W41"/>
    <mergeCell ref="C32:K34"/>
    <mergeCell ref="L32:N32"/>
    <mergeCell ref="O32:Q32"/>
    <mergeCell ref="R32:T32"/>
    <mergeCell ref="U32:W32"/>
    <mergeCell ref="X32:Z32"/>
    <mergeCell ref="L33:N33"/>
    <mergeCell ref="O33:Q33"/>
    <mergeCell ref="A31:A41"/>
    <mergeCell ref="B31:B34"/>
    <mergeCell ref="C31:K31"/>
    <mergeCell ref="L31:N31"/>
    <mergeCell ref="O31:Q31"/>
    <mergeCell ref="R31:T31"/>
    <mergeCell ref="R33:T33"/>
    <mergeCell ref="B35:B37"/>
    <mergeCell ref="C35:K35"/>
    <mergeCell ref="L35:N35"/>
    <mergeCell ref="U33:W33"/>
    <mergeCell ref="X33:Z33"/>
    <mergeCell ref="L34:N34"/>
    <mergeCell ref="O34:Q34"/>
    <mergeCell ref="R34:T34"/>
    <mergeCell ref="U34:W34"/>
    <mergeCell ref="A27:B27"/>
    <mergeCell ref="C27:Z27"/>
    <mergeCell ref="A28:B30"/>
    <mergeCell ref="C28:J28"/>
    <mergeCell ref="K28:Z28"/>
    <mergeCell ref="C29:G29"/>
    <mergeCell ref="H29:Z29"/>
    <mergeCell ref="C30:Z30"/>
    <mergeCell ref="G23:J23"/>
    <mergeCell ref="K23:N23"/>
    <mergeCell ref="O23:R23"/>
    <mergeCell ref="S23:V23"/>
    <mergeCell ref="W23:Z23"/>
    <mergeCell ref="A24:B24"/>
    <mergeCell ref="A21:B21"/>
    <mergeCell ref="C21:Z21"/>
    <mergeCell ref="A22:B23"/>
    <mergeCell ref="C22:F22"/>
    <mergeCell ref="G22:J22"/>
    <mergeCell ref="K22:N22"/>
    <mergeCell ref="O22:R22"/>
    <mergeCell ref="S22:V22"/>
    <mergeCell ref="W22:Z22"/>
    <mergeCell ref="C23:F23"/>
    <mergeCell ref="C18:E18"/>
    <mergeCell ref="F18:Z18"/>
    <mergeCell ref="A19:B19"/>
    <mergeCell ref="C19:E19"/>
    <mergeCell ref="F19:Z19"/>
    <mergeCell ref="A20:B20"/>
    <mergeCell ref="C20:Z20"/>
    <mergeCell ref="A15:A17"/>
    <mergeCell ref="C15:E15"/>
    <mergeCell ref="F15:Z15"/>
    <mergeCell ref="C16:E16"/>
    <mergeCell ref="F16:Z16"/>
    <mergeCell ref="C17:E17"/>
    <mergeCell ref="F17:Z17"/>
    <mergeCell ref="A14:B14"/>
    <mergeCell ref="C14:E14"/>
    <mergeCell ref="F14:Z14"/>
    <mergeCell ref="A9:B9"/>
    <mergeCell ref="C9:Z9"/>
    <mergeCell ref="A10:B10"/>
    <mergeCell ref="C10:Z10"/>
    <mergeCell ref="A11:B11"/>
    <mergeCell ref="C11:Z11"/>
    <mergeCell ref="A2:Z2"/>
    <mergeCell ref="I3:J3"/>
    <mergeCell ref="L3:M3"/>
    <mergeCell ref="A5:B6"/>
    <mergeCell ref="C5:Z5"/>
    <mergeCell ref="C6:Z6"/>
    <mergeCell ref="A12:B12"/>
    <mergeCell ref="C12:Z12"/>
    <mergeCell ref="A13:Z13"/>
  </mergeCells>
  <phoneticPr fontId="20"/>
  <dataValidations count="10">
    <dataValidation type="list" allowBlank="1" showInputMessage="1" showErrorMessage="1" sqref="C78:J78" xr:uid="{D9E667CB-0440-41F4-9CA6-5DC5A0765588}">
      <formula1>$AB$78:$AE$78</formula1>
    </dataValidation>
    <dataValidation type="list" allowBlank="1" showInputMessage="1" showErrorMessage="1" sqref="C15:E19 C92:E92" xr:uid="{77A62BA8-C4BD-4207-B246-8F832E07DC31}">
      <formula1>$AB$15:$AC$15</formula1>
    </dataValidation>
    <dataValidation type="list" allowBlank="1" showInputMessage="1" showErrorMessage="1" sqref="K3:K4 K7" xr:uid="{CCA8B2DA-B95A-4C64-A590-DF16BC1CE5FC}">
      <formula1>$AB$3:$AC$3</formula1>
    </dataValidation>
    <dataValidation type="list" allowBlank="1" showInputMessage="1" showErrorMessage="1" sqref="C88:Z88" xr:uid="{8A8F5BF2-DB58-4357-A66B-527E73C3C574}">
      <formula1>$AF$88:$AJ$88</formula1>
    </dataValidation>
    <dataValidation type="list" allowBlank="1" showInputMessage="1" showErrorMessage="1" sqref="C79:C85 I79:I84 O79:O84 U79:U84" xr:uid="{4F8854C6-AA0D-444C-A45D-05EB58916E61}">
      <formula1>$AF$79</formula1>
    </dataValidation>
    <dataValidation type="list" allowBlank="1" showInputMessage="1" showErrorMessage="1" sqref="H57 P57" xr:uid="{211290AF-B320-40D7-A363-74DBB30F1E5E}">
      <formula1>$AE$57:$AP$57</formula1>
    </dataValidation>
    <dataValidation type="list" allowBlank="1" showInputMessage="1" showErrorMessage="1" sqref="H53 P53" xr:uid="{5C688E4C-FF90-4D69-8C3D-68A092A01DB7}">
      <formula1>$AE$53:$AP$53</formula1>
    </dataValidation>
    <dataValidation type="list" allowBlank="1" showInputMessage="1" showErrorMessage="1" sqref="K28:Z28" xr:uid="{899A14EF-CBDF-4D1E-8AD1-065BC43C3AD9}">
      <formula1>$AB$28:$AD$28</formula1>
    </dataValidation>
    <dataValidation type="list" allowBlank="1" showInputMessage="1" showErrorMessage="1" sqref="C12:Z12" xr:uid="{068EDE39-1FED-45FB-9407-964B5A7ACCFB}">
      <formula1>$AB$12:$AE$12</formula1>
    </dataValidation>
    <dataValidation type="whole" allowBlank="1" showInputMessage="1" showErrorMessage="1" sqref="C63:C66 O63:O66" xr:uid="{5F0B9FA0-44F1-4CA9-87C3-30AF5994C549}">
      <formula1>0</formula1>
      <formula2>500</formula2>
    </dataValidation>
  </dataValidations>
  <pageMargins left="0.39305555555555555" right="0.39305555555555555" top="0.39305555555555555" bottom="0.39305555555555555" header="0.51111111111111107" footer="0.51111111111111107"/>
  <pageSetup paperSize="9" scale="79" firstPageNumber="4294963191" fitToHeight="0" orientation="portrait" r:id="rId1"/>
  <headerFooter alignWithMargins="0"/>
  <rowBreaks count="3" manualBreakCount="3">
    <brk id="24" max="25" man="1"/>
    <brk id="42" max="25" man="1"/>
    <brk id="66" max="25"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C133-1E77-47B7-9A14-DD98F19320BE}">
  <sheetPr>
    <tabColor theme="0" tint="-0.249977111117893"/>
  </sheetPr>
  <dimension ref="A1:AC42"/>
  <sheetViews>
    <sheetView view="pageBreakPreview" zoomScaleNormal="100" zoomScaleSheetLayoutView="100" workbookViewId="0">
      <selection activeCell="L26" sqref="L26"/>
    </sheetView>
  </sheetViews>
  <sheetFormatPr defaultRowHeight="13.2"/>
  <cols>
    <col min="1" max="4" width="3.44140625" customWidth="1"/>
    <col min="5" max="5" width="15.44140625" customWidth="1"/>
    <col min="6" max="11" width="10.44140625" customWidth="1"/>
    <col min="12" max="12" width="20.44140625" customWidth="1"/>
    <col min="13" max="13" width="4.109375" customWidth="1"/>
  </cols>
  <sheetData>
    <row r="1" spans="1:29" ht="16.2">
      <c r="A1" s="69" t="s">
        <v>277</v>
      </c>
      <c r="B1" s="41"/>
      <c r="C1" s="40"/>
      <c r="D1" s="40"/>
      <c r="E1" s="42"/>
      <c r="F1" s="42"/>
      <c r="G1" s="40"/>
      <c r="H1" s="40"/>
      <c r="I1" s="40"/>
      <c r="J1" s="40"/>
      <c r="K1" s="7"/>
      <c r="L1" s="7" t="s">
        <v>278</v>
      </c>
      <c r="M1" s="7"/>
    </row>
    <row r="2" spans="1:29" ht="16.2">
      <c r="A2" s="69"/>
      <c r="B2" s="41"/>
      <c r="C2" s="40"/>
      <c r="D2" s="40"/>
      <c r="E2" s="42"/>
      <c r="F2" s="42"/>
      <c r="G2" s="40"/>
      <c r="H2" s="40"/>
      <c r="I2" s="40"/>
      <c r="J2" s="40"/>
      <c r="K2" s="40"/>
      <c r="L2" s="40"/>
      <c r="M2" s="40"/>
    </row>
    <row r="3" spans="1:29">
      <c r="A3" s="6" t="s">
        <v>108</v>
      </c>
      <c r="B3" s="41"/>
      <c r="C3" s="40"/>
      <c r="D3" s="40"/>
      <c r="E3" s="42"/>
      <c r="F3" s="42"/>
      <c r="G3" s="40"/>
      <c r="H3" s="40"/>
      <c r="I3" s="40"/>
      <c r="J3" s="40"/>
      <c r="K3" s="40"/>
      <c r="L3" s="40"/>
      <c r="M3" s="40"/>
    </row>
    <row r="4" spans="1:29" ht="13.8" thickBot="1">
      <c r="A4" s="40"/>
      <c r="B4" s="40"/>
      <c r="C4" s="40"/>
      <c r="D4" s="40"/>
      <c r="E4" s="42"/>
      <c r="F4" s="42"/>
      <c r="G4" s="40"/>
      <c r="H4" s="40"/>
      <c r="I4" s="40"/>
      <c r="J4" s="40"/>
      <c r="K4" s="40"/>
      <c r="L4" s="43" t="s">
        <v>279</v>
      </c>
      <c r="M4" s="43"/>
    </row>
    <row r="5" spans="1:29">
      <c r="A5" s="40"/>
      <c r="B5" s="683" t="s">
        <v>280</v>
      </c>
      <c r="C5" s="684"/>
      <c r="D5" s="685"/>
      <c r="E5" s="692" t="s">
        <v>281</v>
      </c>
      <c r="F5" s="694" t="s">
        <v>282</v>
      </c>
      <c r="G5" s="695" t="s">
        <v>283</v>
      </c>
      <c r="H5" s="696"/>
      <c r="I5" s="696"/>
      <c r="J5" s="696"/>
      <c r="K5" s="696"/>
      <c r="L5" s="697"/>
      <c r="M5" s="164"/>
    </row>
    <row r="6" spans="1:29">
      <c r="A6" s="40"/>
      <c r="B6" s="686"/>
      <c r="C6" s="687"/>
      <c r="D6" s="688"/>
      <c r="E6" s="693"/>
      <c r="F6" s="681"/>
      <c r="G6" s="44" t="s">
        <v>284</v>
      </c>
      <c r="H6" s="45" t="s">
        <v>285</v>
      </c>
      <c r="I6" s="45" t="s">
        <v>286</v>
      </c>
      <c r="J6" s="45" t="s">
        <v>287</v>
      </c>
      <c r="K6" s="45" t="s">
        <v>288</v>
      </c>
      <c r="L6" s="52" t="s">
        <v>289</v>
      </c>
      <c r="M6" s="164"/>
    </row>
    <row r="7" spans="1:29" ht="33" customHeight="1">
      <c r="A7" s="40"/>
      <c r="B7" s="689"/>
      <c r="C7" s="690"/>
      <c r="D7" s="691"/>
      <c r="E7" s="693"/>
      <c r="F7" s="682"/>
      <c r="G7" s="104" t="s">
        <v>290</v>
      </c>
      <c r="H7" s="66"/>
      <c r="I7" s="67"/>
      <c r="J7" s="66"/>
      <c r="K7" s="67"/>
      <c r="L7" s="68"/>
      <c r="M7" s="41"/>
      <c r="P7" s="105" t="s">
        <v>120</v>
      </c>
      <c r="Q7" s="105" t="s">
        <v>121</v>
      </c>
      <c r="R7" s="105" t="s">
        <v>122</v>
      </c>
      <c r="S7" s="106" t="s">
        <v>123</v>
      </c>
      <c r="T7" s="105" t="s">
        <v>124</v>
      </c>
      <c r="U7" s="105" t="s">
        <v>125</v>
      </c>
      <c r="V7" s="105" t="s">
        <v>126</v>
      </c>
      <c r="W7" s="105" t="s">
        <v>127</v>
      </c>
      <c r="X7" s="105" t="s">
        <v>128</v>
      </c>
      <c r="Y7" s="105" t="s">
        <v>129</v>
      </c>
      <c r="Z7" s="105" t="s">
        <v>130</v>
      </c>
      <c r="AA7" s="106" t="s">
        <v>131</v>
      </c>
      <c r="AB7" s="105" t="s">
        <v>132</v>
      </c>
      <c r="AC7" s="105"/>
    </row>
    <row r="8" spans="1:29" ht="18" customHeight="1">
      <c r="A8" s="40"/>
      <c r="B8" s="698"/>
      <c r="C8" s="699"/>
      <c r="D8" s="700"/>
      <c r="E8" s="701"/>
      <c r="F8" s="680">
        <f>SUM(K8:K12)</f>
        <v>0</v>
      </c>
      <c r="G8" s="46"/>
      <c r="H8" s="47"/>
      <c r="I8" s="60"/>
      <c r="J8" s="60"/>
      <c r="K8" s="73">
        <f>I8*J8</f>
        <v>0</v>
      </c>
      <c r="L8" s="53"/>
      <c r="M8" s="41"/>
      <c r="O8" s="105"/>
    </row>
    <row r="9" spans="1:29" ht="18" customHeight="1">
      <c r="A9" s="40"/>
      <c r="B9" s="141" t="s">
        <v>291</v>
      </c>
      <c r="C9" s="142"/>
      <c r="D9" s="143" t="s">
        <v>292</v>
      </c>
      <c r="E9" s="681"/>
      <c r="F9" s="681"/>
      <c r="G9" s="46"/>
      <c r="H9" s="48"/>
      <c r="I9" s="49"/>
      <c r="J9" s="49"/>
      <c r="K9" s="74">
        <f>I9*J9</f>
        <v>0</v>
      </c>
      <c r="L9" s="54"/>
      <c r="M9" s="41"/>
      <c r="O9" s="105"/>
    </row>
    <row r="10" spans="1:29" ht="18" customHeight="1">
      <c r="A10" s="40"/>
      <c r="B10" s="56"/>
      <c r="C10" s="57"/>
      <c r="D10" s="51"/>
      <c r="E10" s="681"/>
      <c r="F10" s="681"/>
      <c r="G10" s="46"/>
      <c r="H10" s="48"/>
      <c r="I10" s="49"/>
      <c r="J10" s="49"/>
      <c r="K10" s="74">
        <f t="shared" ref="K10:K28" si="0">I10*J10</f>
        <v>0</v>
      </c>
      <c r="L10" s="54"/>
      <c r="M10" s="41"/>
      <c r="O10" s="105"/>
    </row>
    <row r="11" spans="1:29" ht="18" customHeight="1">
      <c r="A11" s="40"/>
      <c r="B11" s="56"/>
      <c r="C11" s="57"/>
      <c r="D11" s="51"/>
      <c r="E11" s="681"/>
      <c r="F11" s="681"/>
      <c r="G11" s="46"/>
      <c r="H11" s="48"/>
      <c r="I11" s="49"/>
      <c r="J11" s="49"/>
      <c r="K11" s="74">
        <f t="shared" si="0"/>
        <v>0</v>
      </c>
      <c r="L11" s="54"/>
      <c r="M11" s="41"/>
      <c r="O11" s="105"/>
    </row>
    <row r="12" spans="1:29" ht="18" customHeight="1">
      <c r="A12" s="40"/>
      <c r="B12" s="56"/>
      <c r="C12" s="57"/>
      <c r="D12" s="51"/>
      <c r="E12" s="682"/>
      <c r="F12" s="682"/>
      <c r="G12" s="46"/>
      <c r="H12" s="48"/>
      <c r="I12" s="49"/>
      <c r="J12" s="49"/>
      <c r="K12" s="74">
        <f t="shared" si="0"/>
        <v>0</v>
      </c>
      <c r="L12" s="54"/>
      <c r="M12" s="41"/>
      <c r="O12" s="105"/>
    </row>
    <row r="13" spans="1:29" ht="18" customHeight="1">
      <c r="A13" s="40"/>
      <c r="B13" s="55"/>
      <c r="C13" s="41"/>
      <c r="D13" s="50"/>
      <c r="E13" s="701"/>
      <c r="F13" s="680">
        <f>SUM(K13:K17)</f>
        <v>0</v>
      </c>
      <c r="G13" s="61"/>
      <c r="H13" s="62"/>
      <c r="I13" s="63"/>
      <c r="J13" s="63"/>
      <c r="K13" s="76">
        <f t="shared" si="0"/>
        <v>0</v>
      </c>
      <c r="L13" s="64"/>
      <c r="M13" s="70"/>
      <c r="O13" s="105"/>
    </row>
    <row r="14" spans="1:29" ht="18" customHeight="1">
      <c r="A14" s="40"/>
      <c r="B14" s="55"/>
      <c r="C14" s="41"/>
      <c r="D14" s="50"/>
      <c r="E14" s="681"/>
      <c r="F14" s="681"/>
      <c r="G14" s="46"/>
      <c r="H14" s="48"/>
      <c r="I14" s="49"/>
      <c r="J14" s="49"/>
      <c r="K14" s="74">
        <f t="shared" si="0"/>
        <v>0</v>
      </c>
      <c r="L14" s="54"/>
      <c r="M14" s="41"/>
      <c r="O14" s="105"/>
    </row>
    <row r="15" spans="1:29" ht="18" customHeight="1">
      <c r="A15" s="40"/>
      <c r="B15" s="55"/>
      <c r="C15" s="41"/>
      <c r="D15" s="50"/>
      <c r="E15" s="681"/>
      <c r="F15" s="681"/>
      <c r="G15" s="46"/>
      <c r="H15" s="48"/>
      <c r="I15" s="49"/>
      <c r="J15" s="49"/>
      <c r="K15" s="74">
        <f t="shared" si="0"/>
        <v>0</v>
      </c>
      <c r="L15" s="54"/>
      <c r="M15" s="41"/>
      <c r="O15" s="105"/>
    </row>
    <row r="16" spans="1:29" ht="18" customHeight="1">
      <c r="A16" s="40"/>
      <c r="B16" s="55"/>
      <c r="C16" s="41"/>
      <c r="D16" s="50"/>
      <c r="E16" s="681"/>
      <c r="F16" s="681"/>
      <c r="G16" s="108"/>
      <c r="H16" s="109"/>
      <c r="I16" s="110"/>
      <c r="J16" s="110"/>
      <c r="K16" s="74">
        <f t="shared" si="0"/>
        <v>0</v>
      </c>
      <c r="L16" s="59"/>
      <c r="M16" s="41"/>
      <c r="O16" s="105"/>
    </row>
    <row r="17" spans="1:15" ht="18" customHeight="1">
      <c r="A17" s="40"/>
      <c r="B17" s="55"/>
      <c r="C17" s="41"/>
      <c r="D17" s="50"/>
      <c r="E17" s="682"/>
      <c r="F17" s="682"/>
      <c r="G17" s="108"/>
      <c r="H17" s="109"/>
      <c r="I17" s="110"/>
      <c r="J17" s="110"/>
      <c r="K17" s="75">
        <f t="shared" si="0"/>
        <v>0</v>
      </c>
      <c r="L17" s="59"/>
      <c r="M17" s="41"/>
      <c r="O17" s="105"/>
    </row>
    <row r="18" spans="1:15" ht="18" customHeight="1">
      <c r="A18" s="40"/>
      <c r="B18" s="55"/>
      <c r="C18" s="41"/>
      <c r="D18" s="50"/>
      <c r="E18" s="701"/>
      <c r="F18" s="680">
        <f>SUM(K18:K22)</f>
        <v>0</v>
      </c>
      <c r="G18" s="61"/>
      <c r="H18" s="62"/>
      <c r="I18" s="63"/>
      <c r="J18" s="63"/>
      <c r="K18" s="115">
        <f t="shared" si="0"/>
        <v>0</v>
      </c>
      <c r="L18" s="111"/>
      <c r="M18" s="41"/>
      <c r="O18" s="105"/>
    </row>
    <row r="19" spans="1:15" ht="18" customHeight="1">
      <c r="A19" s="40"/>
      <c r="B19" s="55"/>
      <c r="C19" s="41"/>
      <c r="D19" s="50"/>
      <c r="E19" s="681"/>
      <c r="F19" s="681"/>
      <c r="G19" s="46"/>
      <c r="H19" s="48"/>
      <c r="I19" s="49"/>
      <c r="J19" s="49"/>
      <c r="K19" s="75">
        <f t="shared" si="0"/>
        <v>0</v>
      </c>
      <c r="L19" s="54"/>
      <c r="M19" s="41"/>
      <c r="O19" s="105"/>
    </row>
    <row r="20" spans="1:15" ht="18" customHeight="1">
      <c r="A20" s="40"/>
      <c r="B20" s="55"/>
      <c r="C20" s="41"/>
      <c r="D20" s="50"/>
      <c r="E20" s="681"/>
      <c r="F20" s="681"/>
      <c r="G20" s="46"/>
      <c r="H20" s="48"/>
      <c r="I20" s="49"/>
      <c r="J20" s="49"/>
      <c r="K20" s="75">
        <f t="shared" si="0"/>
        <v>0</v>
      </c>
      <c r="L20" s="54"/>
      <c r="M20" s="41"/>
      <c r="O20" s="677"/>
    </row>
    <row r="21" spans="1:15" ht="18" customHeight="1">
      <c r="A21" s="40"/>
      <c r="B21" s="55"/>
      <c r="C21" s="41"/>
      <c r="D21" s="50"/>
      <c r="E21" s="681"/>
      <c r="F21" s="681"/>
      <c r="G21" s="108"/>
      <c r="H21" s="109"/>
      <c r="I21" s="110"/>
      <c r="J21" s="110"/>
      <c r="K21" s="75">
        <f t="shared" si="0"/>
        <v>0</v>
      </c>
      <c r="L21" s="59"/>
      <c r="M21" s="41"/>
      <c r="O21" s="677"/>
    </row>
    <row r="22" spans="1:15" ht="18" customHeight="1">
      <c r="A22" s="40"/>
      <c r="B22" s="55"/>
      <c r="C22" s="41"/>
      <c r="D22" s="50"/>
      <c r="E22" s="682"/>
      <c r="F22" s="682"/>
      <c r="G22" s="65"/>
      <c r="H22" s="112"/>
      <c r="I22" s="113"/>
      <c r="J22" s="113"/>
      <c r="K22" s="77">
        <f t="shared" si="0"/>
        <v>0</v>
      </c>
      <c r="L22" s="58"/>
      <c r="M22" s="41"/>
      <c r="O22" s="677"/>
    </row>
    <row r="23" spans="1:15" ht="18" customHeight="1">
      <c r="A23" s="40"/>
      <c r="B23" s="55"/>
      <c r="C23" s="41"/>
      <c r="D23" s="50"/>
      <c r="E23" s="645"/>
      <c r="F23" s="680">
        <f>SUM(K23:K27)</f>
        <v>0</v>
      </c>
      <c r="G23" s="46"/>
      <c r="H23" s="47"/>
      <c r="I23" s="60"/>
      <c r="J23" s="60"/>
      <c r="K23" s="114">
        <f t="shared" si="0"/>
        <v>0</v>
      </c>
      <c r="L23" s="53"/>
      <c r="M23" s="41"/>
    </row>
    <row r="24" spans="1:15" ht="18" customHeight="1">
      <c r="A24" s="40"/>
      <c r="B24" s="55"/>
      <c r="C24" s="41"/>
      <c r="D24" s="50"/>
      <c r="E24" s="678"/>
      <c r="F24" s="681"/>
      <c r="G24" s="46"/>
      <c r="H24" s="48"/>
      <c r="I24" s="49"/>
      <c r="J24" s="49"/>
      <c r="K24" s="75">
        <f t="shared" si="0"/>
        <v>0</v>
      </c>
      <c r="L24" s="54"/>
      <c r="M24" s="41"/>
    </row>
    <row r="25" spans="1:15" ht="18" customHeight="1">
      <c r="A25" s="40"/>
      <c r="B25" s="55"/>
      <c r="C25" s="41"/>
      <c r="D25" s="50"/>
      <c r="E25" s="678"/>
      <c r="F25" s="681"/>
      <c r="G25" s="46"/>
      <c r="H25" s="48"/>
      <c r="I25" s="49"/>
      <c r="J25" s="49"/>
      <c r="K25" s="75">
        <f t="shared" si="0"/>
        <v>0</v>
      </c>
      <c r="L25" s="54"/>
      <c r="M25" s="41"/>
    </row>
    <row r="26" spans="1:15" ht="18" customHeight="1">
      <c r="A26" s="40"/>
      <c r="B26" s="55"/>
      <c r="C26" s="41"/>
      <c r="D26" s="50"/>
      <c r="E26" s="678"/>
      <c r="F26" s="681"/>
      <c r="G26" s="108"/>
      <c r="H26" s="109"/>
      <c r="I26" s="110"/>
      <c r="J26" s="110"/>
      <c r="K26" s="75">
        <f t="shared" si="0"/>
        <v>0</v>
      </c>
      <c r="L26" s="59"/>
      <c r="M26" s="41"/>
    </row>
    <row r="27" spans="1:15" ht="18" customHeight="1">
      <c r="A27" s="40"/>
      <c r="B27" s="55"/>
      <c r="C27" s="41"/>
      <c r="D27" s="50"/>
      <c r="E27" s="679"/>
      <c r="F27" s="682"/>
      <c r="G27" s="108"/>
      <c r="H27" s="109"/>
      <c r="I27" s="110"/>
      <c r="J27" s="110"/>
      <c r="K27" s="77">
        <f t="shared" si="0"/>
        <v>0</v>
      </c>
      <c r="L27" s="59"/>
      <c r="M27" s="41"/>
    </row>
    <row r="28" spans="1:15" ht="18" customHeight="1">
      <c r="A28" s="40"/>
      <c r="B28" s="55"/>
      <c r="C28" s="41"/>
      <c r="D28" s="50"/>
      <c r="E28" s="701"/>
      <c r="F28" s="680">
        <f>SUM(K28:K32)</f>
        <v>0</v>
      </c>
      <c r="G28" s="61"/>
      <c r="H28" s="62"/>
      <c r="I28" s="63"/>
      <c r="J28" s="63"/>
      <c r="K28" s="114">
        <f t="shared" si="0"/>
        <v>0</v>
      </c>
      <c r="L28" s="111"/>
      <c r="M28" s="41"/>
    </row>
    <row r="29" spans="1:15" ht="18" customHeight="1">
      <c r="A29" s="40"/>
      <c r="B29" s="55"/>
      <c r="C29" s="41"/>
      <c r="D29" s="50"/>
      <c r="E29" s="681"/>
      <c r="F29" s="681"/>
      <c r="G29" s="46"/>
      <c r="H29" s="48"/>
      <c r="I29" s="49"/>
      <c r="J29" s="49"/>
      <c r="K29" s="74">
        <f>I29*J29</f>
        <v>0</v>
      </c>
      <c r="L29" s="54"/>
      <c r="M29" s="41"/>
    </row>
    <row r="30" spans="1:15" ht="18" customHeight="1">
      <c r="A30" s="40"/>
      <c r="B30" s="55"/>
      <c r="C30" s="41"/>
      <c r="D30" s="50"/>
      <c r="E30" s="681"/>
      <c r="F30" s="681"/>
      <c r="G30" s="46"/>
      <c r="H30" s="48"/>
      <c r="I30" s="49"/>
      <c r="J30" s="49"/>
      <c r="K30" s="74">
        <f>I30*J30</f>
        <v>0</v>
      </c>
      <c r="L30" s="54"/>
      <c r="M30" s="41"/>
    </row>
    <row r="31" spans="1:15" ht="18" customHeight="1">
      <c r="A31" s="40"/>
      <c r="B31" s="55"/>
      <c r="C31" s="41"/>
      <c r="D31" s="50"/>
      <c r="E31" s="681"/>
      <c r="F31" s="681"/>
      <c r="G31" s="108"/>
      <c r="H31" s="109"/>
      <c r="I31" s="110"/>
      <c r="J31" s="110"/>
      <c r="K31" s="74">
        <f>I31*J31</f>
        <v>0</v>
      </c>
      <c r="L31" s="59"/>
      <c r="M31" s="41"/>
    </row>
    <row r="32" spans="1:15" ht="18" customHeight="1">
      <c r="A32" s="40"/>
      <c r="B32" s="55"/>
      <c r="C32" s="41"/>
      <c r="D32" s="50"/>
      <c r="E32" s="682"/>
      <c r="F32" s="682"/>
      <c r="G32" s="65"/>
      <c r="H32" s="112"/>
      <c r="I32" s="113"/>
      <c r="J32" s="113"/>
      <c r="K32" s="77">
        <f>I32*J32</f>
        <v>0</v>
      </c>
      <c r="L32" s="58"/>
      <c r="M32" s="41"/>
    </row>
    <row r="33" spans="1:13" s="39" customFormat="1" ht="25.05" customHeight="1" thickBot="1">
      <c r="A33" s="116"/>
      <c r="B33" s="117"/>
      <c r="C33" s="118"/>
      <c r="D33" s="119"/>
      <c r="E33" s="120" t="s">
        <v>133</v>
      </c>
      <c r="F33" s="121">
        <f>SUM(F8:F32)</f>
        <v>0</v>
      </c>
      <c r="G33" s="122"/>
      <c r="H33" s="123"/>
      <c r="I33" s="124"/>
      <c r="J33" s="125" t="s">
        <v>293</v>
      </c>
      <c r="K33" s="126">
        <f>SUM(K8:K32)</f>
        <v>0</v>
      </c>
      <c r="L33" s="127"/>
      <c r="M33" s="128"/>
    </row>
    <row r="34" spans="1:13" ht="18" customHeight="1" thickBot="1">
      <c r="A34" s="40"/>
      <c r="B34" s="41"/>
      <c r="C34" s="41"/>
      <c r="D34" s="41"/>
      <c r="E34" s="71"/>
      <c r="F34" s="71"/>
      <c r="G34" s="41"/>
      <c r="H34" s="41"/>
      <c r="I34" s="72"/>
      <c r="J34" s="72"/>
      <c r="K34" s="72"/>
      <c r="L34" s="41"/>
      <c r="M34" s="41"/>
    </row>
    <row r="35" spans="1:13" ht="30" customHeight="1">
      <c r="A35" s="40"/>
      <c r="B35" s="41"/>
      <c r="C35" s="41"/>
      <c r="D35" s="41"/>
      <c r="E35" s="71"/>
      <c r="F35" s="129" t="s">
        <v>120</v>
      </c>
      <c r="G35" s="136">
        <f>SUMIF($G$8:$G$32,F35,$K$8:$K$32)</f>
        <v>0</v>
      </c>
      <c r="H35" s="132" t="s">
        <v>124</v>
      </c>
      <c r="I35" s="136">
        <f>SUMIF($G$8:$G$32,H35,$K$8:$K$32)</f>
        <v>0</v>
      </c>
      <c r="J35" s="132" t="s">
        <v>128</v>
      </c>
      <c r="K35" s="138">
        <f>SUMIF($G$8:$G$32,J35,$K$8:$K$32)</f>
        <v>0</v>
      </c>
      <c r="M35" s="41"/>
    </row>
    <row r="36" spans="1:13" ht="30" customHeight="1">
      <c r="A36" s="40"/>
      <c r="B36" s="41"/>
      <c r="C36" s="41"/>
      <c r="D36" s="41"/>
      <c r="E36" s="71"/>
      <c r="F36" s="130" t="s">
        <v>121</v>
      </c>
      <c r="G36" s="137">
        <f>SUMIF($G$8:$G$32,F36,$K$8:$K$32)</f>
        <v>0</v>
      </c>
      <c r="H36" s="133" t="s">
        <v>125</v>
      </c>
      <c r="I36" s="137">
        <f>SUMIF($G$8:$G$32,H36,$K$8:$K$32)</f>
        <v>0</v>
      </c>
      <c r="J36" s="133" t="s">
        <v>129</v>
      </c>
      <c r="K36" s="139">
        <f>SUMIF($G$8:$G$32,J36,$K$8:$K$32)</f>
        <v>0</v>
      </c>
      <c r="M36" s="41"/>
    </row>
    <row r="37" spans="1:13" ht="30" customHeight="1">
      <c r="A37" s="40"/>
      <c r="B37" s="41"/>
      <c r="C37" s="41"/>
      <c r="D37" s="41"/>
      <c r="E37" s="71"/>
      <c r="F37" s="130" t="s">
        <v>122</v>
      </c>
      <c r="G37" s="137">
        <f>SUMIF($G$8:$G$32,F37,$K$8:$K$32)</f>
        <v>0</v>
      </c>
      <c r="H37" s="133" t="s">
        <v>126</v>
      </c>
      <c r="I37" s="137">
        <f>SUMIF($G$8:$G$32,H37,$K$8:$K$32)</f>
        <v>0</v>
      </c>
      <c r="J37" s="133" t="s">
        <v>130</v>
      </c>
      <c r="K37" s="139">
        <f>SUMIF($G$8:$G$32,J37,$K$8:$K$32)</f>
        <v>0</v>
      </c>
      <c r="M37" s="41"/>
    </row>
    <row r="38" spans="1:13" ht="30" customHeight="1">
      <c r="A38" s="40"/>
      <c r="B38" s="41"/>
      <c r="C38" s="41"/>
      <c r="D38" s="41"/>
      <c r="E38" s="71"/>
      <c r="F38" s="131" t="s">
        <v>123</v>
      </c>
      <c r="G38" s="137">
        <f>SUMIF($G$8:$G$32,F38,$K$8:$K$32)</f>
        <v>0</v>
      </c>
      <c r="H38" s="133" t="s">
        <v>127</v>
      </c>
      <c r="I38" s="137">
        <f>SUMIF($G$8:$G$32,H38,$K$8:$K$32)</f>
        <v>0</v>
      </c>
      <c r="J38" s="134" t="s">
        <v>131</v>
      </c>
      <c r="K38" s="139">
        <f>SUMIF($G$8:$G$32,J38,$K$8:$K$32)</f>
        <v>0</v>
      </c>
      <c r="M38" s="41"/>
    </row>
    <row r="39" spans="1:13" ht="30" customHeight="1" thickBot="1">
      <c r="A39" s="40"/>
      <c r="B39" s="41"/>
      <c r="C39" s="41"/>
      <c r="D39" s="41"/>
      <c r="E39" s="71"/>
      <c r="F39" s="702"/>
      <c r="G39" s="703"/>
      <c r="H39" s="703"/>
      <c r="I39" s="704"/>
      <c r="J39" s="135" t="s">
        <v>132</v>
      </c>
      <c r="K39" s="140">
        <f>SUMIF($G$8:$G$32,J39,$K$8:$K$32)</f>
        <v>0</v>
      </c>
      <c r="M39" s="41"/>
    </row>
    <row r="40" spans="1:13">
      <c r="A40" s="40"/>
      <c r="B40" s="41"/>
      <c r="C40" s="41"/>
      <c r="D40" s="41"/>
      <c r="E40" s="71"/>
      <c r="F40" s="71"/>
      <c r="G40" s="41"/>
      <c r="H40" s="41"/>
      <c r="I40" s="72"/>
      <c r="J40" s="72"/>
      <c r="K40" s="72"/>
      <c r="L40" s="41"/>
      <c r="M40" s="41"/>
    </row>
    <row r="42" spans="1:13">
      <c r="A42" s="40"/>
      <c r="B42" s="41"/>
      <c r="C42" s="41"/>
      <c r="D42" s="41"/>
      <c r="E42" s="71"/>
      <c r="F42" s="71"/>
      <c r="G42" s="41"/>
      <c r="H42" s="41"/>
      <c r="I42" s="72"/>
      <c r="J42" s="72"/>
      <c r="K42" s="72"/>
      <c r="L42" s="41"/>
      <c r="M42" s="41"/>
    </row>
  </sheetData>
  <mergeCells count="17">
    <mergeCell ref="E28:E32"/>
    <mergeCell ref="F28:F32"/>
    <mergeCell ref="F39:I39"/>
    <mergeCell ref="E13:E17"/>
    <mergeCell ref="F13:F17"/>
    <mergeCell ref="E18:E22"/>
    <mergeCell ref="F18:F22"/>
    <mergeCell ref="O20:O22"/>
    <mergeCell ref="E23:E27"/>
    <mergeCell ref="F23:F27"/>
    <mergeCell ref="B5:D7"/>
    <mergeCell ref="E5:E7"/>
    <mergeCell ref="F5:F7"/>
    <mergeCell ref="G5:L5"/>
    <mergeCell ref="B8:D8"/>
    <mergeCell ref="E8:E12"/>
    <mergeCell ref="F8:F12"/>
  </mergeCells>
  <phoneticPr fontId="20"/>
  <dataValidations count="1">
    <dataValidation type="list" allowBlank="1" showInputMessage="1" showErrorMessage="1" sqref="G8:G32" xr:uid="{0CA4720B-D0D7-4286-9389-1C1A3E2AB481}">
      <formula1>$P$7:$AB$7</formula1>
    </dataValidation>
  </dataValidation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B88DF-4DB7-4D26-846F-6023E2DC60BB}">
  <sheetPr>
    <tabColor theme="0" tint="-0.34998626667073579"/>
    <pageSetUpPr fitToPage="1"/>
  </sheetPr>
  <dimension ref="A1:AG21"/>
  <sheetViews>
    <sheetView view="pageBreakPreview" zoomScaleNormal="100" zoomScaleSheetLayoutView="100" workbookViewId="0">
      <selection activeCell="K15" sqref="K15"/>
    </sheetView>
  </sheetViews>
  <sheetFormatPr defaultColWidth="9" defaultRowHeight="12"/>
  <cols>
    <col min="1" max="1" width="3.44140625" style="8" customWidth="1"/>
    <col min="2" max="2" width="25.44140625" style="8" customWidth="1"/>
    <col min="3" max="8" width="13.44140625" style="8" customWidth="1"/>
    <col min="9" max="9" width="3.21875" style="8" bestFit="1" customWidth="1"/>
    <col min="10" max="11" width="9" style="8"/>
    <col min="12" max="12" width="20.44140625" style="8" customWidth="1"/>
    <col min="13" max="13" width="22.44140625" style="8" customWidth="1"/>
    <col min="14" max="16384" width="9" style="8"/>
  </cols>
  <sheetData>
    <row r="1" spans="1:33" ht="16.2">
      <c r="B1" s="5" t="s">
        <v>294</v>
      </c>
      <c r="C1" s="6"/>
      <c r="D1" s="6"/>
      <c r="E1" s="6"/>
      <c r="F1" s="6"/>
      <c r="G1" s="6"/>
      <c r="H1" s="7" t="s">
        <v>295</v>
      </c>
    </row>
    <row r="3" spans="1:33" ht="15" customHeight="1">
      <c r="C3" s="6"/>
      <c r="D3" s="6"/>
      <c r="E3" s="86" t="s">
        <v>135</v>
      </c>
      <c r="F3" s="6"/>
      <c r="G3" s="6"/>
      <c r="H3" s="6"/>
    </row>
    <row r="4" spans="1:33">
      <c r="B4" s="6" t="s">
        <v>296</v>
      </c>
      <c r="C4" s="6"/>
      <c r="D4" s="6"/>
      <c r="E4" s="6"/>
      <c r="F4" s="6"/>
      <c r="G4" s="6"/>
      <c r="H4" s="6"/>
    </row>
    <row r="5" spans="1:33" ht="12.6" thickBot="1">
      <c r="B5" s="6"/>
      <c r="C5" s="6"/>
      <c r="D5" s="6"/>
      <c r="E5" s="6"/>
      <c r="F5" s="6"/>
      <c r="G5" s="6"/>
      <c r="H5" s="6"/>
    </row>
    <row r="6" spans="1:33" ht="23.25" customHeight="1">
      <c r="A6" s="149"/>
      <c r="B6" s="150" t="s">
        <v>136</v>
      </c>
      <c r="C6" s="150" t="s">
        <v>10</v>
      </c>
      <c r="D6" s="152"/>
      <c r="E6" s="152"/>
      <c r="F6" s="152"/>
      <c r="G6" s="152"/>
      <c r="H6" s="152"/>
      <c r="I6" s="149"/>
    </row>
    <row r="7" spans="1:33" ht="23.25" customHeight="1">
      <c r="B7" s="37" t="s">
        <v>137</v>
      </c>
      <c r="C7" s="38" t="s">
        <v>260</v>
      </c>
      <c r="D7" s="6"/>
      <c r="E7" s="6"/>
      <c r="F7" s="6"/>
      <c r="G7" s="6"/>
      <c r="H7" s="6"/>
    </row>
    <row r="8" spans="1:33">
      <c r="B8" s="6"/>
      <c r="C8" s="6"/>
      <c r="D8" s="6"/>
      <c r="E8" s="6"/>
      <c r="F8" s="6"/>
      <c r="G8" s="6"/>
      <c r="H8" s="9" t="s">
        <v>109</v>
      </c>
    </row>
    <row r="9" spans="1:33" ht="5.25" customHeight="1" thickBot="1">
      <c r="B9" s="6"/>
      <c r="C9" s="6"/>
      <c r="D9" s="6"/>
      <c r="E9" s="6"/>
      <c r="F9" s="6"/>
      <c r="G9" s="6"/>
      <c r="H9" s="9"/>
    </row>
    <row r="10" spans="1:33" ht="63" customHeight="1">
      <c r="B10" s="79" t="s">
        <v>297</v>
      </c>
      <c r="C10" s="107" t="s">
        <v>262</v>
      </c>
      <c r="D10" s="80" t="s">
        <v>139</v>
      </c>
      <c r="E10" s="80" t="s">
        <v>140</v>
      </c>
      <c r="F10" s="81" t="s">
        <v>298</v>
      </c>
      <c r="G10" s="82" t="s">
        <v>141</v>
      </c>
      <c r="H10" s="83" t="s">
        <v>299</v>
      </c>
    </row>
    <row r="11" spans="1:33" ht="30" customHeight="1" thickBot="1">
      <c r="B11" s="165"/>
      <c r="C11" s="10"/>
      <c r="D11" s="10"/>
      <c r="E11" s="10">
        <f>C11-D11</f>
        <v>0</v>
      </c>
      <c r="F11" s="10"/>
      <c r="G11" s="10"/>
      <c r="H11" s="78">
        <f>ROUNDDOWN(E11/2,-3)</f>
        <v>0</v>
      </c>
      <c r="L11" s="15"/>
      <c r="M11" s="15"/>
      <c r="N11" s="15"/>
      <c r="O11" s="15"/>
      <c r="P11" s="15"/>
      <c r="Q11" s="15"/>
      <c r="R11" s="15"/>
      <c r="S11" s="15"/>
      <c r="T11" s="15"/>
      <c r="U11" s="15"/>
      <c r="V11" s="15"/>
      <c r="W11" s="15"/>
      <c r="X11" s="15"/>
      <c r="Y11" s="15"/>
      <c r="Z11" s="15"/>
      <c r="AA11" s="15"/>
      <c r="AB11" s="15"/>
      <c r="AC11" s="15"/>
      <c r="AD11" s="15"/>
      <c r="AE11" s="15"/>
      <c r="AF11" s="15"/>
      <c r="AG11" s="15"/>
    </row>
    <row r="12" spans="1:33" ht="30" customHeight="1" thickTop="1" thickBot="1">
      <c r="B12" s="511"/>
      <c r="C12" s="512"/>
      <c r="D12" s="512"/>
      <c r="E12" s="512"/>
      <c r="F12" s="512"/>
      <c r="G12" s="513"/>
      <c r="H12" s="85">
        <f>SUM(H11:H11)</f>
        <v>0</v>
      </c>
    </row>
    <row r="13" spans="1:33" ht="12" customHeight="1" thickBot="1"/>
    <row r="14" spans="1:33" ht="23.25" customHeight="1">
      <c r="A14" s="149"/>
      <c r="B14" s="150" t="s">
        <v>136</v>
      </c>
      <c r="C14" s="150" t="s">
        <v>11</v>
      </c>
      <c r="D14" s="152"/>
      <c r="E14" s="152"/>
      <c r="F14" s="152"/>
      <c r="G14" s="152"/>
      <c r="H14" s="152"/>
      <c r="I14" s="149"/>
    </row>
    <row r="15" spans="1:33" ht="23.25" customHeight="1">
      <c r="B15" s="37" t="s">
        <v>137</v>
      </c>
      <c r="C15" s="37" t="s">
        <v>273</v>
      </c>
      <c r="D15" s="6"/>
      <c r="E15" s="6"/>
      <c r="F15" s="6"/>
      <c r="G15" s="6"/>
      <c r="H15" s="6"/>
    </row>
    <row r="16" spans="1:33">
      <c r="B16" s="6"/>
      <c r="C16" s="6"/>
      <c r="D16" s="6"/>
      <c r="E16" s="6"/>
      <c r="F16" s="6"/>
      <c r="G16" s="6"/>
      <c r="H16" s="9" t="s">
        <v>109</v>
      </c>
    </row>
    <row r="17" spans="2:33" ht="5.25" customHeight="1" thickBot="1">
      <c r="B17" s="6"/>
      <c r="C17" s="6"/>
      <c r="D17" s="6"/>
      <c r="E17" s="6"/>
      <c r="F17" s="6"/>
      <c r="G17" s="6"/>
      <c r="H17" s="9"/>
    </row>
    <row r="18" spans="2:33" ht="63" customHeight="1">
      <c r="B18" s="79" t="s">
        <v>297</v>
      </c>
      <c r="C18" s="107" t="s">
        <v>262</v>
      </c>
      <c r="D18" s="80" t="s">
        <v>139</v>
      </c>
      <c r="E18" s="80" t="s">
        <v>140</v>
      </c>
      <c r="F18" s="81" t="s">
        <v>298</v>
      </c>
      <c r="G18" s="82" t="s">
        <v>141</v>
      </c>
      <c r="H18" s="83" t="s">
        <v>299</v>
      </c>
    </row>
    <row r="19" spans="2:33" ht="30" customHeight="1" thickBot="1">
      <c r="B19" s="165"/>
      <c r="C19" s="10"/>
      <c r="D19" s="10"/>
      <c r="E19" s="10">
        <f>C19-D19</f>
        <v>0</v>
      </c>
      <c r="F19" s="10"/>
      <c r="G19" s="10"/>
      <c r="H19" s="78">
        <f>ROUNDDOWN(E19/2,-3)</f>
        <v>0</v>
      </c>
      <c r="L19" s="15"/>
      <c r="M19" s="15"/>
      <c r="N19" s="15"/>
      <c r="O19" s="15"/>
      <c r="P19" s="15"/>
      <c r="Q19" s="15"/>
      <c r="R19" s="15"/>
      <c r="S19" s="15"/>
      <c r="T19" s="15"/>
      <c r="U19" s="15"/>
      <c r="V19" s="15"/>
      <c r="W19" s="15"/>
      <c r="X19" s="15"/>
      <c r="Y19" s="15"/>
      <c r="Z19" s="15"/>
      <c r="AA19" s="15"/>
      <c r="AB19" s="15"/>
      <c r="AC19" s="15"/>
      <c r="AD19" s="15"/>
      <c r="AE19" s="15"/>
      <c r="AF19" s="15"/>
      <c r="AG19" s="15"/>
    </row>
    <row r="20" spans="2:33" ht="30" customHeight="1" thickTop="1" thickBot="1">
      <c r="B20" s="511"/>
      <c r="C20" s="512"/>
      <c r="D20" s="512"/>
      <c r="E20" s="512"/>
      <c r="F20" s="512"/>
      <c r="G20" s="513"/>
      <c r="H20" s="85">
        <f>SUM(H19:H19)</f>
        <v>0</v>
      </c>
    </row>
    <row r="21" spans="2:33" ht="12" customHeight="1"/>
  </sheetData>
  <mergeCells count="2">
    <mergeCell ref="B12:G12"/>
    <mergeCell ref="B20:G20"/>
  </mergeCells>
  <phoneticPr fontId="20"/>
  <pageMargins left="0.9055118110236221" right="0.11811023622047245" top="0.55118110236220474" bottom="0.55118110236220474" header="0.31496062992125984" footer="0.31496062992125984"/>
  <pageSetup paperSize="9" scale="8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F43E7-B08D-4D46-BD42-04B9125F223C}">
  <sheetPr>
    <tabColor theme="0" tint="-0.249977111117893"/>
  </sheetPr>
  <dimension ref="A1:G6"/>
  <sheetViews>
    <sheetView view="pageBreakPreview" zoomScaleNormal="100" zoomScaleSheetLayoutView="100" workbookViewId="0">
      <selection activeCell="B2" sqref="B2:F2"/>
    </sheetView>
  </sheetViews>
  <sheetFormatPr defaultColWidth="9" defaultRowHeight="13.2"/>
  <cols>
    <col min="1" max="1" width="3.44140625" style="13" customWidth="1"/>
    <col min="2" max="3" width="20.44140625" style="87" customWidth="1"/>
    <col min="4" max="4" width="25.44140625" style="87" customWidth="1"/>
    <col min="5" max="5" width="15.44140625" style="87" customWidth="1"/>
    <col min="6" max="6" width="15" style="87" customWidth="1"/>
    <col min="7" max="7" width="3.44140625" style="13" customWidth="1"/>
    <col min="8" max="16384" width="9" style="13"/>
  </cols>
  <sheetData>
    <row r="1" spans="1:7" ht="15.6">
      <c r="A1" s="11"/>
      <c r="B1" s="88"/>
      <c r="C1" s="89"/>
      <c r="D1" s="89"/>
      <c r="E1" s="94"/>
      <c r="F1" s="95" t="s">
        <v>143</v>
      </c>
      <c r="G1" s="12"/>
    </row>
    <row r="2" spans="1:7" ht="18.75" customHeight="1">
      <c r="B2" s="705" t="s">
        <v>144</v>
      </c>
      <c r="C2" s="706"/>
      <c r="D2" s="706"/>
      <c r="E2" s="706"/>
      <c r="F2" s="706"/>
      <c r="G2" s="12"/>
    </row>
    <row r="3" spans="1:7" ht="13.8" thickBot="1">
      <c r="F3" s="87" t="s">
        <v>109</v>
      </c>
    </row>
    <row r="4" spans="1:7" ht="20.100000000000001" customHeight="1">
      <c r="B4" s="516" t="s">
        <v>145</v>
      </c>
      <c r="C4" s="355" t="s">
        <v>146</v>
      </c>
      <c r="D4" s="355"/>
      <c r="E4" s="355"/>
      <c r="F4" s="357" t="s">
        <v>118</v>
      </c>
    </row>
    <row r="5" spans="1:7" ht="20.100000000000001" customHeight="1">
      <c r="B5" s="517"/>
      <c r="C5" s="90" t="s">
        <v>147</v>
      </c>
      <c r="D5" s="90" t="s">
        <v>300</v>
      </c>
      <c r="E5" s="90" t="s">
        <v>148</v>
      </c>
      <c r="F5" s="324"/>
    </row>
    <row r="6" spans="1:7" ht="72.75" customHeight="1" thickBot="1">
      <c r="B6" s="91"/>
      <c r="C6" s="92"/>
      <c r="D6" s="92"/>
      <c r="E6" s="92"/>
      <c r="F6" s="93"/>
    </row>
  </sheetData>
  <mergeCells count="4">
    <mergeCell ref="B2:F2"/>
    <mergeCell ref="B4:B5"/>
    <mergeCell ref="C4:E4"/>
    <mergeCell ref="F4:F5"/>
  </mergeCells>
  <phoneticPr fontId="20"/>
  <printOptions horizontalCentered="1"/>
  <pageMargins left="0.70833333333333337" right="0.70833333333333337" top="0.74791666666666667" bottom="0.74791666666666667" header="0.31458333333333333" footer="0.31458333333333333"/>
  <pageSetup paperSize="9" scale="110" firstPageNumber="4294963191" orientation="landscape" horizontalDpi="150" verticalDpi="15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E199-C99B-4E2E-B7D0-BF46AF391DB2}">
  <sheetPr>
    <tabColor theme="0"/>
    <pageSetUpPr fitToPage="1"/>
  </sheetPr>
  <dimension ref="A1:N38"/>
  <sheetViews>
    <sheetView view="pageBreakPreview" zoomScaleNormal="100" zoomScaleSheetLayoutView="100" workbookViewId="0">
      <selection activeCell="G19" sqref="G19"/>
    </sheetView>
  </sheetViews>
  <sheetFormatPr defaultColWidth="9" defaultRowHeight="12"/>
  <cols>
    <col min="1" max="1" width="3.44140625" style="8" customWidth="1"/>
    <col min="2" max="2" width="23.44140625" style="8" customWidth="1"/>
    <col min="3" max="3" width="18" style="8" customWidth="1"/>
    <col min="4" max="10" width="17" style="8" customWidth="1"/>
    <col min="11" max="11" width="3.109375" style="8" bestFit="1" customWidth="1"/>
    <col min="12" max="256" width="9" style="8"/>
    <col min="257" max="257" width="3.44140625" style="8" customWidth="1"/>
    <col min="258" max="258" width="23.44140625" style="8" customWidth="1"/>
    <col min="259" max="259" width="18" style="8" customWidth="1"/>
    <col min="260" max="266" width="17" style="8" customWidth="1"/>
    <col min="267" max="267" width="3.109375" style="8" bestFit="1" customWidth="1"/>
    <col min="268" max="512" width="9" style="8"/>
    <col min="513" max="513" width="3.44140625" style="8" customWidth="1"/>
    <col min="514" max="514" width="23.44140625" style="8" customWidth="1"/>
    <col min="515" max="515" width="18" style="8" customWidth="1"/>
    <col min="516" max="522" width="17" style="8" customWidth="1"/>
    <col min="523" max="523" width="3.109375" style="8" bestFit="1" customWidth="1"/>
    <col min="524" max="768" width="9" style="8"/>
    <col min="769" max="769" width="3.44140625" style="8" customWidth="1"/>
    <col min="770" max="770" width="23.44140625" style="8" customWidth="1"/>
    <col min="771" max="771" width="18" style="8" customWidth="1"/>
    <col min="772" max="778" width="17" style="8" customWidth="1"/>
    <col min="779" max="779" width="3.109375" style="8" bestFit="1" customWidth="1"/>
    <col min="780" max="1024" width="9" style="8"/>
    <col min="1025" max="1025" width="3.44140625" style="8" customWidth="1"/>
    <col min="1026" max="1026" width="23.44140625" style="8" customWidth="1"/>
    <col min="1027" max="1027" width="18" style="8" customWidth="1"/>
    <col min="1028" max="1034" width="17" style="8" customWidth="1"/>
    <col min="1035" max="1035" width="3.109375" style="8" bestFit="1" customWidth="1"/>
    <col min="1036" max="1280" width="9" style="8"/>
    <col min="1281" max="1281" width="3.44140625" style="8" customWidth="1"/>
    <col min="1282" max="1282" width="23.44140625" style="8" customWidth="1"/>
    <col min="1283" max="1283" width="18" style="8" customWidth="1"/>
    <col min="1284" max="1290" width="17" style="8" customWidth="1"/>
    <col min="1291" max="1291" width="3.109375" style="8" bestFit="1" customWidth="1"/>
    <col min="1292" max="1536" width="9" style="8"/>
    <col min="1537" max="1537" width="3.44140625" style="8" customWidth="1"/>
    <col min="1538" max="1538" width="23.44140625" style="8" customWidth="1"/>
    <col min="1539" max="1539" width="18" style="8" customWidth="1"/>
    <col min="1540" max="1546" width="17" style="8" customWidth="1"/>
    <col min="1547" max="1547" width="3.109375" style="8" bestFit="1" customWidth="1"/>
    <col min="1548" max="1792" width="9" style="8"/>
    <col min="1793" max="1793" width="3.44140625" style="8" customWidth="1"/>
    <col min="1794" max="1794" width="23.44140625" style="8" customWidth="1"/>
    <col min="1795" max="1795" width="18" style="8" customWidth="1"/>
    <col min="1796" max="1802" width="17" style="8" customWidth="1"/>
    <col min="1803" max="1803" width="3.109375" style="8" bestFit="1" customWidth="1"/>
    <col min="1804" max="2048" width="9" style="8"/>
    <col min="2049" max="2049" width="3.44140625" style="8" customWidth="1"/>
    <col min="2050" max="2050" width="23.44140625" style="8" customWidth="1"/>
    <col min="2051" max="2051" width="18" style="8" customWidth="1"/>
    <col min="2052" max="2058" width="17" style="8" customWidth="1"/>
    <col min="2059" max="2059" width="3.109375" style="8" bestFit="1" customWidth="1"/>
    <col min="2060" max="2304" width="9" style="8"/>
    <col min="2305" max="2305" width="3.44140625" style="8" customWidth="1"/>
    <col min="2306" max="2306" width="23.44140625" style="8" customWidth="1"/>
    <col min="2307" max="2307" width="18" style="8" customWidth="1"/>
    <col min="2308" max="2314" width="17" style="8" customWidth="1"/>
    <col min="2315" max="2315" width="3.109375" style="8" bestFit="1" customWidth="1"/>
    <col min="2316" max="2560" width="9" style="8"/>
    <col min="2561" max="2561" width="3.44140625" style="8" customWidth="1"/>
    <col min="2562" max="2562" width="23.44140625" style="8" customWidth="1"/>
    <col min="2563" max="2563" width="18" style="8" customWidth="1"/>
    <col min="2564" max="2570" width="17" style="8" customWidth="1"/>
    <col min="2571" max="2571" width="3.109375" style="8" bestFit="1" customWidth="1"/>
    <col min="2572" max="2816" width="9" style="8"/>
    <col min="2817" max="2817" width="3.44140625" style="8" customWidth="1"/>
    <col min="2818" max="2818" width="23.44140625" style="8" customWidth="1"/>
    <col min="2819" max="2819" width="18" style="8" customWidth="1"/>
    <col min="2820" max="2826" width="17" style="8" customWidth="1"/>
    <col min="2827" max="2827" width="3.109375" style="8" bestFit="1" customWidth="1"/>
    <col min="2828" max="3072" width="9" style="8"/>
    <col min="3073" max="3073" width="3.44140625" style="8" customWidth="1"/>
    <col min="3074" max="3074" width="23.44140625" style="8" customWidth="1"/>
    <col min="3075" max="3075" width="18" style="8" customWidth="1"/>
    <col min="3076" max="3082" width="17" style="8" customWidth="1"/>
    <col min="3083" max="3083" width="3.109375" style="8" bestFit="1" customWidth="1"/>
    <col min="3084" max="3328" width="9" style="8"/>
    <col min="3329" max="3329" width="3.44140625" style="8" customWidth="1"/>
    <col min="3330" max="3330" width="23.44140625" style="8" customWidth="1"/>
    <col min="3331" max="3331" width="18" style="8" customWidth="1"/>
    <col min="3332" max="3338" width="17" style="8" customWidth="1"/>
    <col min="3339" max="3339" width="3.109375" style="8" bestFit="1" customWidth="1"/>
    <col min="3340" max="3584" width="9" style="8"/>
    <col min="3585" max="3585" width="3.44140625" style="8" customWidth="1"/>
    <col min="3586" max="3586" width="23.44140625" style="8" customWidth="1"/>
    <col min="3587" max="3587" width="18" style="8" customWidth="1"/>
    <col min="3588" max="3594" width="17" style="8" customWidth="1"/>
    <col min="3595" max="3595" width="3.109375" style="8" bestFit="1" customWidth="1"/>
    <col min="3596" max="3840" width="9" style="8"/>
    <col min="3841" max="3841" width="3.44140625" style="8" customWidth="1"/>
    <col min="3842" max="3842" width="23.44140625" style="8" customWidth="1"/>
    <col min="3843" max="3843" width="18" style="8" customWidth="1"/>
    <col min="3844" max="3850" width="17" style="8" customWidth="1"/>
    <col min="3851" max="3851" width="3.109375" style="8" bestFit="1" customWidth="1"/>
    <col min="3852" max="4096" width="9" style="8"/>
    <col min="4097" max="4097" width="3.44140625" style="8" customWidth="1"/>
    <col min="4098" max="4098" width="23.44140625" style="8" customWidth="1"/>
    <col min="4099" max="4099" width="18" style="8" customWidth="1"/>
    <col min="4100" max="4106" width="17" style="8" customWidth="1"/>
    <col min="4107" max="4107" width="3.109375" style="8" bestFit="1" customWidth="1"/>
    <col min="4108" max="4352" width="9" style="8"/>
    <col min="4353" max="4353" width="3.44140625" style="8" customWidth="1"/>
    <col min="4354" max="4354" width="23.44140625" style="8" customWidth="1"/>
    <col min="4355" max="4355" width="18" style="8" customWidth="1"/>
    <col min="4356" max="4362" width="17" style="8" customWidth="1"/>
    <col min="4363" max="4363" width="3.109375" style="8" bestFit="1" customWidth="1"/>
    <col min="4364" max="4608" width="9" style="8"/>
    <col min="4609" max="4609" width="3.44140625" style="8" customWidth="1"/>
    <col min="4610" max="4610" width="23.44140625" style="8" customWidth="1"/>
    <col min="4611" max="4611" width="18" style="8" customWidth="1"/>
    <col min="4612" max="4618" width="17" style="8" customWidth="1"/>
    <col min="4619" max="4619" width="3.109375" style="8" bestFit="1" customWidth="1"/>
    <col min="4620" max="4864" width="9" style="8"/>
    <col min="4865" max="4865" width="3.44140625" style="8" customWidth="1"/>
    <col min="4866" max="4866" width="23.44140625" style="8" customWidth="1"/>
    <col min="4867" max="4867" width="18" style="8" customWidth="1"/>
    <col min="4868" max="4874" width="17" style="8" customWidth="1"/>
    <col min="4875" max="4875" width="3.109375" style="8" bestFit="1" customWidth="1"/>
    <col min="4876" max="5120" width="9" style="8"/>
    <col min="5121" max="5121" width="3.44140625" style="8" customWidth="1"/>
    <col min="5122" max="5122" width="23.44140625" style="8" customWidth="1"/>
    <col min="5123" max="5123" width="18" style="8" customWidth="1"/>
    <col min="5124" max="5130" width="17" style="8" customWidth="1"/>
    <col min="5131" max="5131" width="3.109375" style="8" bestFit="1" customWidth="1"/>
    <col min="5132" max="5376" width="9" style="8"/>
    <col min="5377" max="5377" width="3.44140625" style="8" customWidth="1"/>
    <col min="5378" max="5378" width="23.44140625" style="8" customWidth="1"/>
    <col min="5379" max="5379" width="18" style="8" customWidth="1"/>
    <col min="5380" max="5386" width="17" style="8" customWidth="1"/>
    <col min="5387" max="5387" width="3.109375" style="8" bestFit="1" customWidth="1"/>
    <col min="5388" max="5632" width="9" style="8"/>
    <col min="5633" max="5633" width="3.44140625" style="8" customWidth="1"/>
    <col min="5634" max="5634" width="23.44140625" style="8" customWidth="1"/>
    <col min="5635" max="5635" width="18" style="8" customWidth="1"/>
    <col min="5636" max="5642" width="17" style="8" customWidth="1"/>
    <col min="5643" max="5643" width="3.109375" style="8" bestFit="1" customWidth="1"/>
    <col min="5644" max="5888" width="9" style="8"/>
    <col min="5889" max="5889" width="3.44140625" style="8" customWidth="1"/>
    <col min="5890" max="5890" width="23.44140625" style="8" customWidth="1"/>
    <col min="5891" max="5891" width="18" style="8" customWidth="1"/>
    <col min="5892" max="5898" width="17" style="8" customWidth="1"/>
    <col min="5899" max="5899" width="3.109375" style="8" bestFit="1" customWidth="1"/>
    <col min="5900" max="6144" width="9" style="8"/>
    <col min="6145" max="6145" width="3.44140625" style="8" customWidth="1"/>
    <col min="6146" max="6146" width="23.44140625" style="8" customWidth="1"/>
    <col min="6147" max="6147" width="18" style="8" customWidth="1"/>
    <col min="6148" max="6154" width="17" style="8" customWidth="1"/>
    <col min="6155" max="6155" width="3.109375" style="8" bestFit="1" customWidth="1"/>
    <col min="6156" max="6400" width="9" style="8"/>
    <col min="6401" max="6401" width="3.44140625" style="8" customWidth="1"/>
    <col min="6402" max="6402" width="23.44140625" style="8" customWidth="1"/>
    <col min="6403" max="6403" width="18" style="8" customWidth="1"/>
    <col min="6404" max="6410" width="17" style="8" customWidth="1"/>
    <col min="6411" max="6411" width="3.109375" style="8" bestFit="1" customWidth="1"/>
    <col min="6412" max="6656" width="9" style="8"/>
    <col min="6657" max="6657" width="3.44140625" style="8" customWidth="1"/>
    <col min="6658" max="6658" width="23.44140625" style="8" customWidth="1"/>
    <col min="6659" max="6659" width="18" style="8" customWidth="1"/>
    <col min="6660" max="6666" width="17" style="8" customWidth="1"/>
    <col min="6667" max="6667" width="3.109375" style="8" bestFit="1" customWidth="1"/>
    <col min="6668" max="6912" width="9" style="8"/>
    <col min="6913" max="6913" width="3.44140625" style="8" customWidth="1"/>
    <col min="6914" max="6914" width="23.44140625" style="8" customWidth="1"/>
    <col min="6915" max="6915" width="18" style="8" customWidth="1"/>
    <col min="6916" max="6922" width="17" style="8" customWidth="1"/>
    <col min="6923" max="6923" width="3.109375" style="8" bestFit="1" customWidth="1"/>
    <col min="6924" max="7168" width="9" style="8"/>
    <col min="7169" max="7169" width="3.44140625" style="8" customWidth="1"/>
    <col min="7170" max="7170" width="23.44140625" style="8" customWidth="1"/>
    <col min="7171" max="7171" width="18" style="8" customWidth="1"/>
    <col min="7172" max="7178" width="17" style="8" customWidth="1"/>
    <col min="7179" max="7179" width="3.109375" style="8" bestFit="1" customWidth="1"/>
    <col min="7180" max="7424" width="9" style="8"/>
    <col min="7425" max="7425" width="3.44140625" style="8" customWidth="1"/>
    <col min="7426" max="7426" width="23.44140625" style="8" customWidth="1"/>
    <col min="7427" max="7427" width="18" style="8" customWidth="1"/>
    <col min="7428" max="7434" width="17" style="8" customWidth="1"/>
    <col min="7435" max="7435" width="3.109375" style="8" bestFit="1" customWidth="1"/>
    <col min="7436" max="7680" width="9" style="8"/>
    <col min="7681" max="7681" width="3.44140625" style="8" customWidth="1"/>
    <col min="7682" max="7682" width="23.44140625" style="8" customWidth="1"/>
    <col min="7683" max="7683" width="18" style="8" customWidth="1"/>
    <col min="7684" max="7690" width="17" style="8" customWidth="1"/>
    <col min="7691" max="7691" width="3.109375" style="8" bestFit="1" customWidth="1"/>
    <col min="7692" max="7936" width="9" style="8"/>
    <col min="7937" max="7937" width="3.44140625" style="8" customWidth="1"/>
    <col min="7938" max="7938" width="23.44140625" style="8" customWidth="1"/>
    <col min="7939" max="7939" width="18" style="8" customWidth="1"/>
    <col min="7940" max="7946" width="17" style="8" customWidth="1"/>
    <col min="7947" max="7947" width="3.109375" style="8" bestFit="1" customWidth="1"/>
    <col min="7948" max="8192" width="9" style="8"/>
    <col min="8193" max="8193" width="3.44140625" style="8" customWidth="1"/>
    <col min="8194" max="8194" width="23.44140625" style="8" customWidth="1"/>
    <col min="8195" max="8195" width="18" style="8" customWidth="1"/>
    <col min="8196" max="8202" width="17" style="8" customWidth="1"/>
    <col min="8203" max="8203" width="3.109375" style="8" bestFit="1" customWidth="1"/>
    <col min="8204" max="8448" width="9" style="8"/>
    <col min="8449" max="8449" width="3.44140625" style="8" customWidth="1"/>
    <col min="8450" max="8450" width="23.44140625" style="8" customWidth="1"/>
    <col min="8451" max="8451" width="18" style="8" customWidth="1"/>
    <col min="8452" max="8458" width="17" style="8" customWidth="1"/>
    <col min="8459" max="8459" width="3.109375" style="8" bestFit="1" customWidth="1"/>
    <col min="8460" max="8704" width="9" style="8"/>
    <col min="8705" max="8705" width="3.44140625" style="8" customWidth="1"/>
    <col min="8706" max="8706" width="23.44140625" style="8" customWidth="1"/>
    <col min="8707" max="8707" width="18" style="8" customWidth="1"/>
    <col min="8708" max="8714" width="17" style="8" customWidth="1"/>
    <col min="8715" max="8715" width="3.109375" style="8" bestFit="1" customWidth="1"/>
    <col min="8716" max="8960" width="9" style="8"/>
    <col min="8961" max="8961" width="3.44140625" style="8" customWidth="1"/>
    <col min="8962" max="8962" width="23.44140625" style="8" customWidth="1"/>
    <col min="8963" max="8963" width="18" style="8" customWidth="1"/>
    <col min="8964" max="8970" width="17" style="8" customWidth="1"/>
    <col min="8971" max="8971" width="3.109375" style="8" bestFit="1" customWidth="1"/>
    <col min="8972" max="9216" width="9" style="8"/>
    <col min="9217" max="9217" width="3.44140625" style="8" customWidth="1"/>
    <col min="9218" max="9218" width="23.44140625" style="8" customWidth="1"/>
    <col min="9219" max="9219" width="18" style="8" customWidth="1"/>
    <col min="9220" max="9226" width="17" style="8" customWidth="1"/>
    <col min="9227" max="9227" width="3.109375" style="8" bestFit="1" customWidth="1"/>
    <col min="9228" max="9472" width="9" style="8"/>
    <col min="9473" max="9473" width="3.44140625" style="8" customWidth="1"/>
    <col min="9474" max="9474" width="23.44140625" style="8" customWidth="1"/>
    <col min="9475" max="9475" width="18" style="8" customWidth="1"/>
    <col min="9476" max="9482" width="17" style="8" customWidth="1"/>
    <col min="9483" max="9483" width="3.109375" style="8" bestFit="1" customWidth="1"/>
    <col min="9484" max="9728" width="9" style="8"/>
    <col min="9729" max="9729" width="3.44140625" style="8" customWidth="1"/>
    <col min="9730" max="9730" width="23.44140625" style="8" customWidth="1"/>
    <col min="9731" max="9731" width="18" style="8" customWidth="1"/>
    <col min="9732" max="9738" width="17" style="8" customWidth="1"/>
    <col min="9739" max="9739" width="3.109375" style="8" bestFit="1" customWidth="1"/>
    <col min="9740" max="9984" width="9" style="8"/>
    <col min="9985" max="9985" width="3.44140625" style="8" customWidth="1"/>
    <col min="9986" max="9986" width="23.44140625" style="8" customWidth="1"/>
    <col min="9987" max="9987" width="18" style="8" customWidth="1"/>
    <col min="9988" max="9994" width="17" style="8" customWidth="1"/>
    <col min="9995" max="9995" width="3.109375" style="8" bestFit="1" customWidth="1"/>
    <col min="9996" max="10240" width="9" style="8"/>
    <col min="10241" max="10241" width="3.44140625" style="8" customWidth="1"/>
    <col min="10242" max="10242" width="23.44140625" style="8" customWidth="1"/>
    <col min="10243" max="10243" width="18" style="8" customWidth="1"/>
    <col min="10244" max="10250" width="17" style="8" customWidth="1"/>
    <col min="10251" max="10251" width="3.109375" style="8" bestFit="1" customWidth="1"/>
    <col min="10252" max="10496" width="9" style="8"/>
    <col min="10497" max="10497" width="3.44140625" style="8" customWidth="1"/>
    <col min="10498" max="10498" width="23.44140625" style="8" customWidth="1"/>
    <col min="10499" max="10499" width="18" style="8" customWidth="1"/>
    <col min="10500" max="10506" width="17" style="8" customWidth="1"/>
    <col min="10507" max="10507" width="3.109375" style="8" bestFit="1" customWidth="1"/>
    <col min="10508" max="10752" width="9" style="8"/>
    <col min="10753" max="10753" width="3.44140625" style="8" customWidth="1"/>
    <col min="10754" max="10754" width="23.44140625" style="8" customWidth="1"/>
    <col min="10755" max="10755" width="18" style="8" customWidth="1"/>
    <col min="10756" max="10762" width="17" style="8" customWidth="1"/>
    <col min="10763" max="10763" width="3.109375" style="8" bestFit="1" customWidth="1"/>
    <col min="10764" max="11008" width="9" style="8"/>
    <col min="11009" max="11009" width="3.44140625" style="8" customWidth="1"/>
    <col min="11010" max="11010" width="23.44140625" style="8" customWidth="1"/>
    <col min="11011" max="11011" width="18" style="8" customWidth="1"/>
    <col min="11012" max="11018" width="17" style="8" customWidth="1"/>
    <col min="11019" max="11019" width="3.109375" style="8" bestFit="1" customWidth="1"/>
    <col min="11020" max="11264" width="9" style="8"/>
    <col min="11265" max="11265" width="3.44140625" style="8" customWidth="1"/>
    <col min="11266" max="11266" width="23.44140625" style="8" customWidth="1"/>
    <col min="11267" max="11267" width="18" style="8" customWidth="1"/>
    <col min="11268" max="11274" width="17" style="8" customWidth="1"/>
    <col min="11275" max="11275" width="3.109375" style="8" bestFit="1" customWidth="1"/>
    <col min="11276" max="11520" width="9" style="8"/>
    <col min="11521" max="11521" width="3.44140625" style="8" customWidth="1"/>
    <col min="11522" max="11522" width="23.44140625" style="8" customWidth="1"/>
    <col min="11523" max="11523" width="18" style="8" customWidth="1"/>
    <col min="11524" max="11530" width="17" style="8" customWidth="1"/>
    <col min="11531" max="11531" width="3.109375" style="8" bestFit="1" customWidth="1"/>
    <col min="11532" max="11776" width="9" style="8"/>
    <col min="11777" max="11777" width="3.44140625" style="8" customWidth="1"/>
    <col min="11778" max="11778" width="23.44140625" style="8" customWidth="1"/>
    <col min="11779" max="11779" width="18" style="8" customWidth="1"/>
    <col min="11780" max="11786" width="17" style="8" customWidth="1"/>
    <col min="11787" max="11787" width="3.109375" style="8" bestFit="1" customWidth="1"/>
    <col min="11788" max="12032" width="9" style="8"/>
    <col min="12033" max="12033" width="3.44140625" style="8" customWidth="1"/>
    <col min="12034" max="12034" width="23.44140625" style="8" customWidth="1"/>
    <col min="12035" max="12035" width="18" style="8" customWidth="1"/>
    <col min="12036" max="12042" width="17" style="8" customWidth="1"/>
    <col min="12043" max="12043" width="3.109375" style="8" bestFit="1" customWidth="1"/>
    <col min="12044" max="12288" width="9" style="8"/>
    <col min="12289" max="12289" width="3.44140625" style="8" customWidth="1"/>
    <col min="12290" max="12290" width="23.44140625" style="8" customWidth="1"/>
    <col min="12291" max="12291" width="18" style="8" customWidth="1"/>
    <col min="12292" max="12298" width="17" style="8" customWidth="1"/>
    <col min="12299" max="12299" width="3.109375" style="8" bestFit="1" customWidth="1"/>
    <col min="12300" max="12544" width="9" style="8"/>
    <col min="12545" max="12545" width="3.44140625" style="8" customWidth="1"/>
    <col min="12546" max="12546" width="23.44140625" style="8" customWidth="1"/>
    <col min="12547" max="12547" width="18" style="8" customWidth="1"/>
    <col min="12548" max="12554" width="17" style="8" customWidth="1"/>
    <col min="12555" max="12555" width="3.109375" style="8" bestFit="1" customWidth="1"/>
    <col min="12556" max="12800" width="9" style="8"/>
    <col min="12801" max="12801" width="3.44140625" style="8" customWidth="1"/>
    <col min="12802" max="12802" width="23.44140625" style="8" customWidth="1"/>
    <col min="12803" max="12803" width="18" style="8" customWidth="1"/>
    <col min="12804" max="12810" width="17" style="8" customWidth="1"/>
    <col min="12811" max="12811" width="3.109375" style="8" bestFit="1" customWidth="1"/>
    <col min="12812" max="13056" width="9" style="8"/>
    <col min="13057" max="13057" width="3.44140625" style="8" customWidth="1"/>
    <col min="13058" max="13058" width="23.44140625" style="8" customWidth="1"/>
    <col min="13059" max="13059" width="18" style="8" customWidth="1"/>
    <col min="13060" max="13066" width="17" style="8" customWidth="1"/>
    <col min="13067" max="13067" width="3.109375" style="8" bestFit="1" customWidth="1"/>
    <col min="13068" max="13312" width="9" style="8"/>
    <col min="13313" max="13313" width="3.44140625" style="8" customWidth="1"/>
    <col min="13314" max="13314" width="23.44140625" style="8" customWidth="1"/>
    <col min="13315" max="13315" width="18" style="8" customWidth="1"/>
    <col min="13316" max="13322" width="17" style="8" customWidth="1"/>
    <col min="13323" max="13323" width="3.109375" style="8" bestFit="1" customWidth="1"/>
    <col min="13324" max="13568" width="9" style="8"/>
    <col min="13569" max="13569" width="3.44140625" style="8" customWidth="1"/>
    <col min="13570" max="13570" width="23.44140625" style="8" customWidth="1"/>
    <col min="13571" max="13571" width="18" style="8" customWidth="1"/>
    <col min="13572" max="13578" width="17" style="8" customWidth="1"/>
    <col min="13579" max="13579" width="3.109375" style="8" bestFit="1" customWidth="1"/>
    <col min="13580" max="13824" width="9" style="8"/>
    <col min="13825" max="13825" width="3.44140625" style="8" customWidth="1"/>
    <col min="13826" max="13826" width="23.44140625" style="8" customWidth="1"/>
    <col min="13827" max="13827" width="18" style="8" customWidth="1"/>
    <col min="13828" max="13834" width="17" style="8" customWidth="1"/>
    <col min="13835" max="13835" width="3.109375" style="8" bestFit="1" customWidth="1"/>
    <col min="13836" max="14080" width="9" style="8"/>
    <col min="14081" max="14081" width="3.44140625" style="8" customWidth="1"/>
    <col min="14082" max="14082" width="23.44140625" style="8" customWidth="1"/>
    <col min="14083" max="14083" width="18" style="8" customWidth="1"/>
    <col min="14084" max="14090" width="17" style="8" customWidth="1"/>
    <col min="14091" max="14091" width="3.109375" style="8" bestFit="1" customWidth="1"/>
    <col min="14092" max="14336" width="9" style="8"/>
    <col min="14337" max="14337" width="3.44140625" style="8" customWidth="1"/>
    <col min="14338" max="14338" width="23.44140625" style="8" customWidth="1"/>
    <col min="14339" max="14339" width="18" style="8" customWidth="1"/>
    <col min="14340" max="14346" width="17" style="8" customWidth="1"/>
    <col min="14347" max="14347" width="3.109375" style="8" bestFit="1" customWidth="1"/>
    <col min="14348" max="14592" width="9" style="8"/>
    <col min="14593" max="14593" width="3.44140625" style="8" customWidth="1"/>
    <col min="14594" max="14594" width="23.44140625" style="8" customWidth="1"/>
    <col min="14595" max="14595" width="18" style="8" customWidth="1"/>
    <col min="14596" max="14602" width="17" style="8" customWidth="1"/>
    <col min="14603" max="14603" width="3.109375" style="8" bestFit="1" customWidth="1"/>
    <col min="14604" max="14848" width="9" style="8"/>
    <col min="14849" max="14849" width="3.44140625" style="8" customWidth="1"/>
    <col min="14850" max="14850" width="23.44140625" style="8" customWidth="1"/>
    <col min="14851" max="14851" width="18" style="8" customWidth="1"/>
    <col min="14852" max="14858" width="17" style="8" customWidth="1"/>
    <col min="14859" max="14859" width="3.109375" style="8" bestFit="1" customWidth="1"/>
    <col min="14860" max="15104" width="9" style="8"/>
    <col min="15105" max="15105" width="3.44140625" style="8" customWidth="1"/>
    <col min="15106" max="15106" width="23.44140625" style="8" customWidth="1"/>
    <col min="15107" max="15107" width="18" style="8" customWidth="1"/>
    <col min="15108" max="15114" width="17" style="8" customWidth="1"/>
    <col min="15115" max="15115" width="3.109375" style="8" bestFit="1" customWidth="1"/>
    <col min="15116" max="15360" width="9" style="8"/>
    <col min="15361" max="15361" width="3.44140625" style="8" customWidth="1"/>
    <col min="15362" max="15362" width="23.44140625" style="8" customWidth="1"/>
    <col min="15363" max="15363" width="18" style="8" customWidth="1"/>
    <col min="15364" max="15370" width="17" style="8" customWidth="1"/>
    <col min="15371" max="15371" width="3.109375" style="8" bestFit="1" customWidth="1"/>
    <col min="15372" max="15616" width="9" style="8"/>
    <col min="15617" max="15617" width="3.44140625" style="8" customWidth="1"/>
    <col min="15618" max="15618" width="23.44140625" style="8" customWidth="1"/>
    <col min="15619" max="15619" width="18" style="8" customWidth="1"/>
    <col min="15620" max="15626" width="17" style="8" customWidth="1"/>
    <col min="15627" max="15627" width="3.109375" style="8" bestFit="1" customWidth="1"/>
    <col min="15628" max="15872" width="9" style="8"/>
    <col min="15873" max="15873" width="3.44140625" style="8" customWidth="1"/>
    <col min="15874" max="15874" width="23.44140625" style="8" customWidth="1"/>
    <col min="15875" max="15875" width="18" style="8" customWidth="1"/>
    <col min="15876" max="15882" width="17" style="8" customWidth="1"/>
    <col min="15883" max="15883" width="3.109375" style="8" bestFit="1" customWidth="1"/>
    <col min="15884" max="16128" width="9" style="8"/>
    <col min="16129" max="16129" width="3.44140625" style="8" customWidth="1"/>
    <col min="16130" max="16130" width="23.44140625" style="8" customWidth="1"/>
    <col min="16131" max="16131" width="18" style="8" customWidth="1"/>
    <col min="16132" max="16138" width="17" style="8" customWidth="1"/>
    <col min="16139" max="16139" width="3.109375" style="8" bestFit="1" customWidth="1"/>
    <col min="16140" max="16384" width="9" style="8"/>
  </cols>
  <sheetData>
    <row r="1" spans="1:11" ht="16.2">
      <c r="A1" s="5" t="s">
        <v>342</v>
      </c>
      <c r="B1" s="5"/>
      <c r="C1" s="6"/>
      <c r="D1" s="6"/>
      <c r="E1" s="6"/>
      <c r="F1" s="6"/>
      <c r="G1" s="6"/>
      <c r="H1" s="6"/>
      <c r="I1" s="6"/>
      <c r="J1" s="7" t="s">
        <v>259</v>
      </c>
    </row>
    <row r="2" spans="1:11" ht="8.1" customHeight="1"/>
    <row r="3" spans="1:11" ht="15" customHeight="1">
      <c r="C3" s="6"/>
      <c r="D3" s="6"/>
      <c r="E3" s="86"/>
      <c r="F3" s="6"/>
      <c r="G3" s="86" t="s">
        <v>135</v>
      </c>
      <c r="H3" s="6"/>
      <c r="I3" s="6"/>
      <c r="J3" s="6"/>
    </row>
    <row r="4" spans="1:11" ht="12.6" thickBot="1">
      <c r="B4" s="6"/>
      <c r="C4" s="6"/>
      <c r="D4" s="6"/>
      <c r="E4" s="6"/>
      <c r="F4" s="6"/>
      <c r="G4" s="6"/>
      <c r="H4" s="6"/>
      <c r="I4" s="6"/>
      <c r="J4" s="6"/>
    </row>
    <row r="5" spans="1:11" ht="23.25" customHeight="1">
      <c r="A5" s="149"/>
      <c r="B5" s="150" t="s">
        <v>136</v>
      </c>
      <c r="C5" s="150" t="s">
        <v>10</v>
      </c>
      <c r="D5" s="152"/>
      <c r="E5" s="152"/>
      <c r="F5" s="152"/>
      <c r="G5" s="152"/>
      <c r="H5" s="152"/>
      <c r="I5" s="152"/>
      <c r="J5" s="152"/>
      <c r="K5" s="149"/>
    </row>
    <row r="6" spans="1:11" ht="23.25" customHeight="1">
      <c r="B6" s="37" t="s">
        <v>137</v>
      </c>
      <c r="C6" s="38" t="s">
        <v>138</v>
      </c>
      <c r="D6" s="6"/>
      <c r="E6" s="6"/>
      <c r="F6" s="6"/>
      <c r="G6" s="6"/>
      <c r="H6" s="6"/>
      <c r="I6" s="6"/>
      <c r="J6" s="6"/>
    </row>
    <row r="7" spans="1:11" ht="23.25" customHeight="1">
      <c r="B7" s="37" t="s">
        <v>318</v>
      </c>
      <c r="C7" s="188"/>
      <c r="D7" s="6"/>
      <c r="E7" s="6"/>
      <c r="F7" s="6"/>
      <c r="G7" s="6"/>
      <c r="H7" s="6"/>
      <c r="I7" s="6"/>
      <c r="J7" s="6"/>
    </row>
    <row r="8" spans="1:11" ht="12.6" thickBot="1">
      <c r="B8" s="6"/>
      <c r="C8" s="6"/>
      <c r="D8" s="6"/>
      <c r="E8" s="6"/>
      <c r="F8" s="6"/>
      <c r="G8" s="6"/>
      <c r="H8" s="6"/>
      <c r="I8" s="6"/>
      <c r="J8" s="9" t="s">
        <v>109</v>
      </c>
    </row>
    <row r="9" spans="1:11" ht="58.05" customHeight="1">
      <c r="B9" s="189"/>
      <c r="C9" s="190" t="s">
        <v>262</v>
      </c>
      <c r="D9" s="191" t="s">
        <v>319</v>
      </c>
      <c r="E9" s="191" t="s">
        <v>140</v>
      </c>
      <c r="F9" s="191" t="s">
        <v>320</v>
      </c>
      <c r="G9" s="191" t="s">
        <v>321</v>
      </c>
      <c r="H9" s="191" t="s">
        <v>322</v>
      </c>
      <c r="I9" s="191" t="s">
        <v>323</v>
      </c>
      <c r="J9" s="192" t="s">
        <v>324</v>
      </c>
    </row>
    <row r="10" spans="1:11" ht="35.1" customHeight="1">
      <c r="B10" s="193" t="s">
        <v>343</v>
      </c>
      <c r="C10" s="194"/>
      <c r="D10" s="194"/>
      <c r="E10" s="195">
        <f>C10-D10</f>
        <v>0</v>
      </c>
      <c r="F10" s="195">
        <f>ROUNDDOWN(E10/2,-3)</f>
        <v>0</v>
      </c>
      <c r="G10" s="196"/>
      <c r="H10" s="196"/>
      <c r="I10" s="196"/>
      <c r="J10" s="197"/>
    </row>
    <row r="11" spans="1:11" ht="35.1" customHeight="1">
      <c r="B11" s="34" t="s">
        <v>344</v>
      </c>
      <c r="C11" s="175"/>
      <c r="D11" s="175"/>
      <c r="E11" s="195">
        <f>C11-D11</f>
        <v>0</v>
      </c>
      <c r="F11" s="198">
        <f>ROUNDDOWN(E11/2,-3)</f>
        <v>0</v>
      </c>
      <c r="G11" s="199"/>
      <c r="H11" s="199"/>
      <c r="I11" s="199"/>
      <c r="J11" s="200"/>
    </row>
    <row r="12" spans="1:11" ht="29.55" customHeight="1" thickBot="1">
      <c r="B12" s="33" t="s">
        <v>133</v>
      </c>
      <c r="C12" s="201">
        <f>SUM(C10:C11)</f>
        <v>0</v>
      </c>
      <c r="D12" s="201">
        <f>SUM(D10:D11)</f>
        <v>0</v>
      </c>
      <c r="E12" s="201">
        <f>SUM(E10:E11)</f>
        <v>0</v>
      </c>
      <c r="F12" s="201">
        <f>SUM(F10:F11)</f>
        <v>0</v>
      </c>
      <c r="G12" s="201">
        <f>C7</f>
        <v>0</v>
      </c>
      <c r="H12" s="201">
        <f>MIN(F12:G12)</f>
        <v>0</v>
      </c>
      <c r="I12" s="202"/>
      <c r="J12" s="203">
        <f>H12-I12</f>
        <v>0</v>
      </c>
    </row>
    <row r="13" spans="1:11" ht="12" customHeight="1">
      <c r="B13" s="144" t="s">
        <v>325</v>
      </c>
      <c r="C13" s="204"/>
    </row>
    <row r="14" spans="1:11" ht="12" customHeight="1">
      <c r="B14" s="144" t="s">
        <v>345</v>
      </c>
      <c r="C14" s="204"/>
    </row>
    <row r="15" spans="1:11" ht="12" customHeight="1">
      <c r="B15" s="144" t="s">
        <v>326</v>
      </c>
      <c r="C15" s="204"/>
    </row>
    <row r="16" spans="1:11" ht="12" customHeight="1" thickBot="1">
      <c r="B16" s="144" t="s">
        <v>346</v>
      </c>
      <c r="C16" s="204"/>
    </row>
    <row r="17" spans="1:14" ht="23.25" customHeight="1">
      <c r="A17" s="149"/>
      <c r="B17" s="150" t="s">
        <v>136</v>
      </c>
      <c r="C17" s="223" t="s">
        <v>11</v>
      </c>
      <c r="D17" s="152"/>
      <c r="E17" s="152"/>
      <c r="F17" s="152"/>
      <c r="G17" s="152"/>
      <c r="H17" s="152"/>
      <c r="I17" s="152"/>
      <c r="J17" s="152"/>
      <c r="K17" s="149"/>
      <c r="M17" s="13"/>
      <c r="N17" s="13"/>
    </row>
    <row r="18" spans="1:14" ht="23.25" customHeight="1">
      <c r="B18" s="37" t="s">
        <v>137</v>
      </c>
      <c r="C18" s="38" t="s">
        <v>273</v>
      </c>
      <c r="D18" s="6"/>
      <c r="E18" s="6"/>
      <c r="F18" s="6"/>
      <c r="G18" s="6"/>
      <c r="H18" s="6"/>
      <c r="I18" s="6"/>
      <c r="J18" s="6"/>
    </row>
    <row r="19" spans="1:14" ht="23.25" customHeight="1">
      <c r="B19" s="37" t="s">
        <v>318</v>
      </c>
      <c r="C19" s="188"/>
      <c r="D19" s="6"/>
      <c r="E19" s="6"/>
      <c r="F19" s="6"/>
      <c r="G19" s="6"/>
      <c r="H19" s="6"/>
      <c r="I19" s="6"/>
      <c r="J19" s="6"/>
    </row>
    <row r="20" spans="1:14" ht="12.6" thickBot="1">
      <c r="B20" s="6"/>
      <c r="C20" s="6"/>
      <c r="D20" s="6"/>
      <c r="E20" s="6"/>
      <c r="F20" s="6"/>
      <c r="G20" s="6"/>
      <c r="H20" s="6"/>
      <c r="I20" s="6"/>
      <c r="J20" s="9" t="s">
        <v>109</v>
      </c>
    </row>
    <row r="21" spans="1:14" ht="50.55" customHeight="1">
      <c r="B21" s="189"/>
      <c r="C21" s="190" t="s">
        <v>262</v>
      </c>
      <c r="D21" s="191" t="s">
        <v>319</v>
      </c>
      <c r="E21" s="191" t="s">
        <v>140</v>
      </c>
      <c r="F21" s="191" t="s">
        <v>320</v>
      </c>
      <c r="G21" s="191" t="s">
        <v>321</v>
      </c>
      <c r="H21" s="191" t="s">
        <v>322</v>
      </c>
      <c r="I21" s="191" t="s">
        <v>323</v>
      </c>
      <c r="J21" s="192" t="s">
        <v>324</v>
      </c>
    </row>
    <row r="22" spans="1:14" ht="35.1" customHeight="1">
      <c r="B22" s="193" t="s">
        <v>343</v>
      </c>
      <c r="C22" s="175"/>
      <c r="D22" s="175"/>
      <c r="E22" s="195">
        <f>C22-D22</f>
        <v>0</v>
      </c>
      <c r="F22" s="175">
        <f>ROUNDDOWN(IF(MIN(E22:E22)&lt;=2500000,MIN(E22:E22),2500000+(MIN(E22:E22)-2500000)/2),-3)</f>
        <v>0</v>
      </c>
      <c r="G22" s="199"/>
      <c r="H22" s="199"/>
      <c r="I22" s="205"/>
      <c r="J22" s="200"/>
    </row>
    <row r="23" spans="1:14" ht="35.1" customHeight="1">
      <c r="B23" s="34" t="s">
        <v>344</v>
      </c>
      <c r="C23" s="175"/>
      <c r="D23" s="175"/>
      <c r="E23" s="195">
        <f>C23-D23</f>
        <v>0</v>
      </c>
      <c r="F23" s="175">
        <f>ROUNDDOWN(IF(MIN(E23:E23)&lt;=2500000,MIN(E23:E23),2500000+(MIN(E23:E23)-2500000)/2),-3)</f>
        <v>0</v>
      </c>
      <c r="G23" s="199"/>
      <c r="H23" s="199"/>
      <c r="I23" s="205"/>
      <c r="J23" s="200"/>
    </row>
    <row r="24" spans="1:14" ht="30" customHeight="1" thickBot="1">
      <c r="B24" s="33" t="s">
        <v>133</v>
      </c>
      <c r="C24" s="206">
        <f>SUM(C22:C23)</f>
        <v>0</v>
      </c>
      <c r="D24" s="206">
        <f>SUM(D22:D23)</f>
        <v>0</v>
      </c>
      <c r="E24" s="206">
        <f>SUM(E22:E23)</f>
        <v>0</v>
      </c>
      <c r="F24" s="206">
        <f>SUM(F22:F23)</f>
        <v>0</v>
      </c>
      <c r="G24" s="206">
        <f>C19</f>
        <v>0</v>
      </c>
      <c r="H24" s="206">
        <f>MIN(F24:G24)</f>
        <v>0</v>
      </c>
      <c r="I24" s="202"/>
      <c r="J24" s="207">
        <f>H24-I24</f>
        <v>0</v>
      </c>
    </row>
    <row r="25" spans="1:14" ht="12" customHeight="1">
      <c r="B25" s="144" t="s">
        <v>325</v>
      </c>
      <c r="C25" s="204"/>
    </row>
    <row r="26" spans="1:14" ht="12" customHeight="1">
      <c r="B26" s="144" t="s">
        <v>345</v>
      </c>
      <c r="C26" s="204"/>
    </row>
    <row r="27" spans="1:14" ht="12" customHeight="1">
      <c r="B27" s="144" t="s">
        <v>326</v>
      </c>
      <c r="C27" s="204"/>
    </row>
    <row r="28" spans="1:14" ht="12" customHeight="1" thickBot="1">
      <c r="B28" s="144" t="s">
        <v>346</v>
      </c>
      <c r="C28" s="204"/>
    </row>
    <row r="29" spans="1:14" ht="23.25" customHeight="1">
      <c r="A29" s="149"/>
      <c r="B29" s="150" t="s">
        <v>136</v>
      </c>
      <c r="C29" s="223" t="s">
        <v>12</v>
      </c>
      <c r="D29" s="152"/>
      <c r="E29" s="152"/>
      <c r="F29" s="152"/>
      <c r="G29" s="152"/>
      <c r="H29" s="152"/>
      <c r="I29" s="152"/>
      <c r="J29" s="152"/>
      <c r="K29" s="149"/>
      <c r="M29" s="13"/>
      <c r="N29" s="13"/>
    </row>
    <row r="30" spans="1:14" ht="23.25" customHeight="1">
      <c r="B30" s="37" t="s">
        <v>137</v>
      </c>
      <c r="C30" s="38" t="s">
        <v>273</v>
      </c>
      <c r="D30" s="6"/>
      <c r="E30" s="6"/>
      <c r="F30" s="6"/>
      <c r="G30" s="6"/>
      <c r="H30" s="6"/>
      <c r="I30" s="6"/>
      <c r="J30" s="6"/>
    </row>
    <row r="31" spans="1:14" ht="23.25" customHeight="1">
      <c r="B31" s="37" t="s">
        <v>318</v>
      </c>
      <c r="C31" s="188"/>
      <c r="D31" s="6"/>
      <c r="E31" s="6"/>
      <c r="F31" s="6"/>
      <c r="G31" s="6"/>
      <c r="H31" s="6"/>
      <c r="I31" s="6"/>
      <c r="J31" s="6"/>
    </row>
    <row r="32" spans="1:14" ht="12.6" thickBot="1">
      <c r="B32" s="6"/>
      <c r="C32" s="6"/>
      <c r="D32" s="6"/>
      <c r="E32" s="6"/>
      <c r="F32" s="6"/>
      <c r="G32" s="6"/>
      <c r="H32" s="6"/>
      <c r="I32" s="6"/>
      <c r="J32" s="9" t="s">
        <v>109</v>
      </c>
    </row>
    <row r="33" spans="2:10" ht="50.55" customHeight="1">
      <c r="B33" s="189"/>
      <c r="C33" s="190" t="s">
        <v>262</v>
      </c>
      <c r="D33" s="191" t="s">
        <v>319</v>
      </c>
      <c r="E33" s="191" t="s">
        <v>140</v>
      </c>
      <c r="F33" s="191" t="s">
        <v>320</v>
      </c>
      <c r="G33" s="191" t="s">
        <v>321</v>
      </c>
      <c r="H33" s="191" t="s">
        <v>322</v>
      </c>
      <c r="I33" s="191" t="s">
        <v>323</v>
      </c>
      <c r="J33" s="192" t="s">
        <v>324</v>
      </c>
    </row>
    <row r="34" spans="2:10" ht="35.1" customHeight="1" thickBot="1">
      <c r="B34" s="208" t="s">
        <v>343</v>
      </c>
      <c r="C34" s="202"/>
      <c r="D34" s="202"/>
      <c r="E34" s="224">
        <f>C34-D34</f>
        <v>0</v>
      </c>
      <c r="F34" s="202">
        <f>ROUNDDOWN(IF(MIN(E34:E34)&lt;=2500000,MIN(E34:E34),2500000+(MIN(E34:E34)-2500000)/2),-3)</f>
        <v>0</v>
      </c>
      <c r="G34" s="206">
        <f>C31</f>
        <v>0</v>
      </c>
      <c r="H34" s="206">
        <f>MIN(F34:G34)</f>
        <v>0</v>
      </c>
      <c r="I34" s="202"/>
      <c r="J34" s="207">
        <f>H34-I34</f>
        <v>0</v>
      </c>
    </row>
    <row r="35" spans="2:10" ht="12" customHeight="1">
      <c r="B35" s="144" t="s">
        <v>325</v>
      </c>
      <c r="C35" s="204"/>
    </row>
    <row r="36" spans="2:10" ht="12" customHeight="1">
      <c r="B36" s="144" t="s">
        <v>345</v>
      </c>
      <c r="C36" s="204"/>
    </row>
    <row r="37" spans="2:10" ht="12" customHeight="1">
      <c r="B37" s="144" t="s">
        <v>326</v>
      </c>
      <c r="C37" s="204"/>
    </row>
    <row r="38" spans="2:10" ht="12" customHeight="1">
      <c r="B38" s="144" t="s">
        <v>346</v>
      </c>
      <c r="C38" s="204"/>
    </row>
  </sheetData>
  <phoneticPr fontId="20"/>
  <conditionalFormatting sqref="C7">
    <cfRule type="expression" dxfId="8" priority="7" stopIfTrue="1">
      <formula>C7=""</formula>
    </cfRule>
  </conditionalFormatting>
  <conditionalFormatting sqref="C19">
    <cfRule type="expression" dxfId="7" priority="6" stopIfTrue="1">
      <formula>C19=""</formula>
    </cfRule>
  </conditionalFormatting>
  <conditionalFormatting sqref="C31">
    <cfRule type="expression" dxfId="6" priority="5" stopIfTrue="1">
      <formula>C31=""</formula>
    </cfRule>
  </conditionalFormatting>
  <conditionalFormatting sqref="C10:D11">
    <cfRule type="expression" dxfId="5" priority="11" stopIfTrue="1">
      <formula>C10=""</formula>
    </cfRule>
  </conditionalFormatting>
  <conditionalFormatting sqref="C22:D23">
    <cfRule type="expression" dxfId="4" priority="1" stopIfTrue="1">
      <formula>C22=""</formula>
    </cfRule>
  </conditionalFormatting>
  <conditionalFormatting sqref="C34:D34">
    <cfRule type="expression" dxfId="3" priority="8" stopIfTrue="1">
      <formula>C34=""</formula>
    </cfRule>
  </conditionalFormatting>
  <conditionalFormatting sqref="I12">
    <cfRule type="expression" dxfId="2" priority="4" stopIfTrue="1">
      <formula>I12=""</formula>
    </cfRule>
  </conditionalFormatting>
  <conditionalFormatting sqref="I24">
    <cfRule type="expression" dxfId="1" priority="3" stopIfTrue="1">
      <formula>I24=""</formula>
    </cfRule>
  </conditionalFormatting>
  <conditionalFormatting sqref="I34">
    <cfRule type="expression" dxfId="0" priority="2" stopIfTrue="1">
      <formula>I34=""</formula>
    </cfRule>
  </conditionalFormatting>
  <pageMargins left="0.9055118110236221" right="0.31496062992125984" top="0.55118110236220474" bottom="0.55118110236220474" header="0.31496062992125984" footer="0.31496062992125984"/>
  <pageSetup paperSize="9"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D43B1-3750-4E12-A017-32B039E34016}">
  <sheetPr>
    <tabColor theme="0"/>
    <pageSetUpPr fitToPage="1"/>
  </sheetPr>
  <dimension ref="A1:AP42"/>
  <sheetViews>
    <sheetView view="pageBreakPreview" zoomScaleNormal="100" zoomScaleSheetLayoutView="100" workbookViewId="0">
      <selection activeCell="N56" sqref="N56"/>
    </sheetView>
  </sheetViews>
  <sheetFormatPr defaultRowHeight="13.2"/>
  <cols>
    <col min="1" max="4" width="3.6640625" style="13" customWidth="1"/>
    <col min="5" max="5" width="15.6640625" style="13" customWidth="1"/>
    <col min="6" max="9" width="10.6640625" style="13" customWidth="1"/>
    <col min="10" max="10" width="7.6640625" style="13" customWidth="1"/>
    <col min="11" max="11" width="3.6640625" style="13" customWidth="1"/>
    <col min="12" max="12" width="10.6640625" style="13" customWidth="1"/>
    <col min="13" max="13" width="20.6640625" style="13" customWidth="1"/>
    <col min="14" max="14" width="4.109375" style="13" customWidth="1"/>
    <col min="15" max="16" width="8.88671875" style="13"/>
    <col min="17" max="17" width="8.109375" style="13" bestFit="1" customWidth="1"/>
    <col min="18" max="18" width="6" style="13" bestFit="1" customWidth="1"/>
    <col min="19" max="19" width="8.109375" style="13" bestFit="1" customWidth="1"/>
    <col min="20" max="20" width="10.33203125" style="13" bestFit="1" customWidth="1"/>
    <col min="21" max="27" width="8.109375" style="13" bestFit="1" customWidth="1"/>
    <col min="28" max="28" width="12.6640625" style="13" bestFit="1" customWidth="1"/>
    <col min="29" max="30" width="8.109375" style="13" bestFit="1" customWidth="1"/>
    <col min="31" max="256" width="8.88671875" style="13"/>
    <col min="257" max="260" width="3.6640625" style="13" customWidth="1"/>
    <col min="261" max="261" width="15.6640625" style="13" customWidth="1"/>
    <col min="262" max="265" width="10.6640625" style="13" customWidth="1"/>
    <col min="266" max="266" width="7.6640625" style="13" customWidth="1"/>
    <col min="267" max="267" width="3.6640625" style="13" customWidth="1"/>
    <col min="268" max="268" width="10.6640625" style="13" customWidth="1"/>
    <col min="269" max="269" width="20.6640625" style="13" customWidth="1"/>
    <col min="270" max="270" width="4.109375" style="13" customWidth="1"/>
    <col min="271" max="272" width="8.88671875" style="13"/>
    <col min="273" max="273" width="8.109375" style="13" bestFit="1" customWidth="1"/>
    <col min="274" max="274" width="6" style="13" bestFit="1" customWidth="1"/>
    <col min="275" max="275" width="8.109375" style="13" bestFit="1" customWidth="1"/>
    <col min="276" max="276" width="10.33203125" style="13" bestFit="1" customWidth="1"/>
    <col min="277" max="283" width="8.109375" style="13" bestFit="1" customWidth="1"/>
    <col min="284" max="284" width="12.6640625" style="13" bestFit="1" customWidth="1"/>
    <col min="285" max="286" width="8.109375" style="13" bestFit="1" customWidth="1"/>
    <col min="287" max="512" width="8.88671875" style="13"/>
    <col min="513" max="516" width="3.6640625" style="13" customWidth="1"/>
    <col min="517" max="517" width="15.6640625" style="13" customWidth="1"/>
    <col min="518" max="521" width="10.6640625" style="13" customWidth="1"/>
    <col min="522" max="522" width="7.6640625" style="13" customWidth="1"/>
    <col min="523" max="523" width="3.6640625" style="13" customWidth="1"/>
    <col min="524" max="524" width="10.6640625" style="13" customWidth="1"/>
    <col min="525" max="525" width="20.6640625" style="13" customWidth="1"/>
    <col min="526" max="526" width="4.109375" style="13" customWidth="1"/>
    <col min="527" max="528" width="8.88671875" style="13"/>
    <col min="529" max="529" width="8.109375" style="13" bestFit="1" customWidth="1"/>
    <col min="530" max="530" width="6" style="13" bestFit="1" customWidth="1"/>
    <col min="531" max="531" width="8.109375" style="13" bestFit="1" customWidth="1"/>
    <col min="532" max="532" width="10.33203125" style="13" bestFit="1" customWidth="1"/>
    <col min="533" max="539" width="8.109375" style="13" bestFit="1" customWidth="1"/>
    <col min="540" max="540" width="12.6640625" style="13" bestFit="1" customWidth="1"/>
    <col min="541" max="542" width="8.109375" style="13" bestFit="1" customWidth="1"/>
    <col min="543" max="768" width="8.88671875" style="13"/>
    <col min="769" max="772" width="3.6640625" style="13" customWidth="1"/>
    <col min="773" max="773" width="15.6640625" style="13" customWidth="1"/>
    <col min="774" max="777" width="10.6640625" style="13" customWidth="1"/>
    <col min="778" max="778" width="7.6640625" style="13" customWidth="1"/>
    <col min="779" max="779" width="3.6640625" style="13" customWidth="1"/>
    <col min="780" max="780" width="10.6640625" style="13" customWidth="1"/>
    <col min="781" max="781" width="20.6640625" style="13" customWidth="1"/>
    <col min="782" max="782" width="4.109375" style="13" customWidth="1"/>
    <col min="783" max="784" width="8.88671875" style="13"/>
    <col min="785" max="785" width="8.109375" style="13" bestFit="1" customWidth="1"/>
    <col min="786" max="786" width="6" style="13" bestFit="1" customWidth="1"/>
    <col min="787" max="787" width="8.109375" style="13" bestFit="1" customWidth="1"/>
    <col min="788" max="788" width="10.33203125" style="13" bestFit="1" customWidth="1"/>
    <col min="789" max="795" width="8.109375" style="13" bestFit="1" customWidth="1"/>
    <col min="796" max="796" width="12.6640625" style="13" bestFit="1" customWidth="1"/>
    <col min="797" max="798" width="8.109375" style="13" bestFit="1" customWidth="1"/>
    <col min="799" max="1024" width="8.88671875" style="13"/>
    <col min="1025" max="1028" width="3.6640625" style="13" customWidth="1"/>
    <col min="1029" max="1029" width="15.6640625" style="13" customWidth="1"/>
    <col min="1030" max="1033" width="10.6640625" style="13" customWidth="1"/>
    <col min="1034" max="1034" width="7.6640625" style="13" customWidth="1"/>
    <col min="1035" max="1035" width="3.6640625" style="13" customWidth="1"/>
    <col min="1036" max="1036" width="10.6640625" style="13" customWidth="1"/>
    <col min="1037" max="1037" width="20.6640625" style="13" customWidth="1"/>
    <col min="1038" max="1038" width="4.109375" style="13" customWidth="1"/>
    <col min="1039" max="1040" width="8.88671875" style="13"/>
    <col min="1041" max="1041" width="8.109375" style="13" bestFit="1" customWidth="1"/>
    <col min="1042" max="1042" width="6" style="13" bestFit="1" customWidth="1"/>
    <col min="1043" max="1043" width="8.109375" style="13" bestFit="1" customWidth="1"/>
    <col min="1044" max="1044" width="10.33203125" style="13" bestFit="1" customWidth="1"/>
    <col min="1045" max="1051" width="8.109375" style="13" bestFit="1" customWidth="1"/>
    <col min="1052" max="1052" width="12.6640625" style="13" bestFit="1" customWidth="1"/>
    <col min="1053" max="1054" width="8.109375" style="13" bestFit="1" customWidth="1"/>
    <col min="1055" max="1280" width="8.88671875" style="13"/>
    <col min="1281" max="1284" width="3.6640625" style="13" customWidth="1"/>
    <col min="1285" max="1285" width="15.6640625" style="13" customWidth="1"/>
    <col min="1286" max="1289" width="10.6640625" style="13" customWidth="1"/>
    <col min="1290" max="1290" width="7.6640625" style="13" customWidth="1"/>
    <col min="1291" max="1291" width="3.6640625" style="13" customWidth="1"/>
    <col min="1292" max="1292" width="10.6640625" style="13" customWidth="1"/>
    <col min="1293" max="1293" width="20.6640625" style="13" customWidth="1"/>
    <col min="1294" max="1294" width="4.109375" style="13" customWidth="1"/>
    <col min="1295" max="1296" width="8.88671875" style="13"/>
    <col min="1297" max="1297" width="8.109375" style="13" bestFit="1" customWidth="1"/>
    <col min="1298" max="1298" width="6" style="13" bestFit="1" customWidth="1"/>
    <col min="1299" max="1299" width="8.109375" style="13" bestFit="1" customWidth="1"/>
    <col min="1300" max="1300" width="10.33203125" style="13" bestFit="1" customWidth="1"/>
    <col min="1301" max="1307" width="8.109375" style="13" bestFit="1" customWidth="1"/>
    <col min="1308" max="1308" width="12.6640625" style="13" bestFit="1" customWidth="1"/>
    <col min="1309" max="1310" width="8.109375" style="13" bestFit="1" customWidth="1"/>
    <col min="1311" max="1536" width="8.88671875" style="13"/>
    <col min="1537" max="1540" width="3.6640625" style="13" customWidth="1"/>
    <col min="1541" max="1541" width="15.6640625" style="13" customWidth="1"/>
    <col min="1542" max="1545" width="10.6640625" style="13" customWidth="1"/>
    <col min="1546" max="1546" width="7.6640625" style="13" customWidth="1"/>
    <col min="1547" max="1547" width="3.6640625" style="13" customWidth="1"/>
    <col min="1548" max="1548" width="10.6640625" style="13" customWidth="1"/>
    <col min="1549" max="1549" width="20.6640625" style="13" customWidth="1"/>
    <col min="1550" max="1550" width="4.109375" style="13" customWidth="1"/>
    <col min="1551" max="1552" width="8.88671875" style="13"/>
    <col min="1553" max="1553" width="8.109375" style="13" bestFit="1" customWidth="1"/>
    <col min="1554" max="1554" width="6" style="13" bestFit="1" customWidth="1"/>
    <col min="1555" max="1555" width="8.109375" style="13" bestFit="1" customWidth="1"/>
    <col min="1556" max="1556" width="10.33203125" style="13" bestFit="1" customWidth="1"/>
    <col min="1557" max="1563" width="8.109375" style="13" bestFit="1" customWidth="1"/>
    <col min="1564" max="1564" width="12.6640625" style="13" bestFit="1" customWidth="1"/>
    <col min="1565" max="1566" width="8.109375" style="13" bestFit="1" customWidth="1"/>
    <col min="1567" max="1792" width="8.88671875" style="13"/>
    <col min="1793" max="1796" width="3.6640625" style="13" customWidth="1"/>
    <col min="1797" max="1797" width="15.6640625" style="13" customWidth="1"/>
    <col min="1798" max="1801" width="10.6640625" style="13" customWidth="1"/>
    <col min="1802" max="1802" width="7.6640625" style="13" customWidth="1"/>
    <col min="1803" max="1803" width="3.6640625" style="13" customWidth="1"/>
    <col min="1804" max="1804" width="10.6640625" style="13" customWidth="1"/>
    <col min="1805" max="1805" width="20.6640625" style="13" customWidth="1"/>
    <col min="1806" max="1806" width="4.109375" style="13" customWidth="1"/>
    <col min="1807" max="1808" width="8.88671875" style="13"/>
    <col min="1809" max="1809" width="8.109375" style="13" bestFit="1" customWidth="1"/>
    <col min="1810" max="1810" width="6" style="13" bestFit="1" customWidth="1"/>
    <col min="1811" max="1811" width="8.109375" style="13" bestFit="1" customWidth="1"/>
    <col min="1812" max="1812" width="10.33203125" style="13" bestFit="1" customWidth="1"/>
    <col min="1813" max="1819" width="8.109375" style="13" bestFit="1" customWidth="1"/>
    <col min="1820" max="1820" width="12.6640625" style="13" bestFit="1" customWidth="1"/>
    <col min="1821" max="1822" width="8.109375" style="13" bestFit="1" customWidth="1"/>
    <col min="1823" max="2048" width="8.88671875" style="13"/>
    <col min="2049" max="2052" width="3.6640625" style="13" customWidth="1"/>
    <col min="2053" max="2053" width="15.6640625" style="13" customWidth="1"/>
    <col min="2054" max="2057" width="10.6640625" style="13" customWidth="1"/>
    <col min="2058" max="2058" width="7.6640625" style="13" customWidth="1"/>
    <col min="2059" max="2059" width="3.6640625" style="13" customWidth="1"/>
    <col min="2060" max="2060" width="10.6640625" style="13" customWidth="1"/>
    <col min="2061" max="2061" width="20.6640625" style="13" customWidth="1"/>
    <col min="2062" max="2062" width="4.109375" style="13" customWidth="1"/>
    <col min="2063" max="2064" width="8.88671875" style="13"/>
    <col min="2065" max="2065" width="8.109375" style="13" bestFit="1" customWidth="1"/>
    <col min="2066" max="2066" width="6" style="13" bestFit="1" customWidth="1"/>
    <col min="2067" max="2067" width="8.109375" style="13" bestFit="1" customWidth="1"/>
    <col min="2068" max="2068" width="10.33203125" style="13" bestFit="1" customWidth="1"/>
    <col min="2069" max="2075" width="8.109375" style="13" bestFit="1" customWidth="1"/>
    <col min="2076" max="2076" width="12.6640625" style="13" bestFit="1" customWidth="1"/>
    <col min="2077" max="2078" width="8.109375" style="13" bestFit="1" customWidth="1"/>
    <col min="2079" max="2304" width="8.88671875" style="13"/>
    <col min="2305" max="2308" width="3.6640625" style="13" customWidth="1"/>
    <col min="2309" max="2309" width="15.6640625" style="13" customWidth="1"/>
    <col min="2310" max="2313" width="10.6640625" style="13" customWidth="1"/>
    <col min="2314" max="2314" width="7.6640625" style="13" customWidth="1"/>
    <col min="2315" max="2315" width="3.6640625" style="13" customWidth="1"/>
    <col min="2316" max="2316" width="10.6640625" style="13" customWidth="1"/>
    <col min="2317" max="2317" width="20.6640625" style="13" customWidth="1"/>
    <col min="2318" max="2318" width="4.109375" style="13" customWidth="1"/>
    <col min="2319" max="2320" width="8.88671875" style="13"/>
    <col min="2321" max="2321" width="8.109375" style="13" bestFit="1" customWidth="1"/>
    <col min="2322" max="2322" width="6" style="13" bestFit="1" customWidth="1"/>
    <col min="2323" max="2323" width="8.109375" style="13" bestFit="1" customWidth="1"/>
    <col min="2324" max="2324" width="10.33203125" style="13" bestFit="1" customWidth="1"/>
    <col min="2325" max="2331" width="8.109375" style="13" bestFit="1" customWidth="1"/>
    <col min="2332" max="2332" width="12.6640625" style="13" bestFit="1" customWidth="1"/>
    <col min="2333" max="2334" width="8.109375" style="13" bestFit="1" customWidth="1"/>
    <col min="2335" max="2560" width="8.88671875" style="13"/>
    <col min="2561" max="2564" width="3.6640625" style="13" customWidth="1"/>
    <col min="2565" max="2565" width="15.6640625" style="13" customWidth="1"/>
    <col min="2566" max="2569" width="10.6640625" style="13" customWidth="1"/>
    <col min="2570" max="2570" width="7.6640625" style="13" customWidth="1"/>
    <col min="2571" max="2571" width="3.6640625" style="13" customWidth="1"/>
    <col min="2572" max="2572" width="10.6640625" style="13" customWidth="1"/>
    <col min="2573" max="2573" width="20.6640625" style="13" customWidth="1"/>
    <col min="2574" max="2574" width="4.109375" style="13" customWidth="1"/>
    <col min="2575" max="2576" width="8.88671875" style="13"/>
    <col min="2577" max="2577" width="8.109375" style="13" bestFit="1" customWidth="1"/>
    <col min="2578" max="2578" width="6" style="13" bestFit="1" customWidth="1"/>
    <col min="2579" max="2579" width="8.109375" style="13" bestFit="1" customWidth="1"/>
    <col min="2580" max="2580" width="10.33203125" style="13" bestFit="1" customWidth="1"/>
    <col min="2581" max="2587" width="8.109375" style="13" bestFit="1" customWidth="1"/>
    <col min="2588" max="2588" width="12.6640625" style="13" bestFit="1" customWidth="1"/>
    <col min="2589" max="2590" width="8.109375" style="13" bestFit="1" customWidth="1"/>
    <col min="2591" max="2816" width="8.88671875" style="13"/>
    <col min="2817" max="2820" width="3.6640625" style="13" customWidth="1"/>
    <col min="2821" max="2821" width="15.6640625" style="13" customWidth="1"/>
    <col min="2822" max="2825" width="10.6640625" style="13" customWidth="1"/>
    <col min="2826" max="2826" width="7.6640625" style="13" customWidth="1"/>
    <col min="2827" max="2827" width="3.6640625" style="13" customWidth="1"/>
    <col min="2828" max="2828" width="10.6640625" style="13" customWidth="1"/>
    <col min="2829" max="2829" width="20.6640625" style="13" customWidth="1"/>
    <col min="2830" max="2830" width="4.109375" style="13" customWidth="1"/>
    <col min="2831" max="2832" width="8.88671875" style="13"/>
    <col min="2833" max="2833" width="8.109375" style="13" bestFit="1" customWidth="1"/>
    <col min="2834" max="2834" width="6" style="13" bestFit="1" customWidth="1"/>
    <col min="2835" max="2835" width="8.109375" style="13" bestFit="1" customWidth="1"/>
    <col min="2836" max="2836" width="10.33203125" style="13" bestFit="1" customWidth="1"/>
    <col min="2837" max="2843" width="8.109375" style="13" bestFit="1" customWidth="1"/>
    <col min="2844" max="2844" width="12.6640625" style="13" bestFit="1" customWidth="1"/>
    <col min="2845" max="2846" width="8.109375" style="13" bestFit="1" customWidth="1"/>
    <col min="2847" max="3072" width="8.88671875" style="13"/>
    <col min="3073" max="3076" width="3.6640625" style="13" customWidth="1"/>
    <col min="3077" max="3077" width="15.6640625" style="13" customWidth="1"/>
    <col min="3078" max="3081" width="10.6640625" style="13" customWidth="1"/>
    <col min="3082" max="3082" width="7.6640625" style="13" customWidth="1"/>
    <col min="3083" max="3083" width="3.6640625" style="13" customWidth="1"/>
    <col min="3084" max="3084" width="10.6640625" style="13" customWidth="1"/>
    <col min="3085" max="3085" width="20.6640625" style="13" customWidth="1"/>
    <col min="3086" max="3086" width="4.109375" style="13" customWidth="1"/>
    <col min="3087" max="3088" width="8.88671875" style="13"/>
    <col min="3089" max="3089" width="8.109375" style="13" bestFit="1" customWidth="1"/>
    <col min="3090" max="3090" width="6" style="13" bestFit="1" customWidth="1"/>
    <col min="3091" max="3091" width="8.109375" style="13" bestFit="1" customWidth="1"/>
    <col min="3092" max="3092" width="10.33203125" style="13" bestFit="1" customWidth="1"/>
    <col min="3093" max="3099" width="8.109375" style="13" bestFit="1" customWidth="1"/>
    <col min="3100" max="3100" width="12.6640625" style="13" bestFit="1" customWidth="1"/>
    <col min="3101" max="3102" width="8.109375" style="13" bestFit="1" customWidth="1"/>
    <col min="3103" max="3328" width="8.88671875" style="13"/>
    <col min="3329" max="3332" width="3.6640625" style="13" customWidth="1"/>
    <col min="3333" max="3333" width="15.6640625" style="13" customWidth="1"/>
    <col min="3334" max="3337" width="10.6640625" style="13" customWidth="1"/>
    <col min="3338" max="3338" width="7.6640625" style="13" customWidth="1"/>
    <col min="3339" max="3339" width="3.6640625" style="13" customWidth="1"/>
    <col min="3340" max="3340" width="10.6640625" style="13" customWidth="1"/>
    <col min="3341" max="3341" width="20.6640625" style="13" customWidth="1"/>
    <col min="3342" max="3342" width="4.109375" style="13" customWidth="1"/>
    <col min="3343" max="3344" width="8.88671875" style="13"/>
    <col min="3345" max="3345" width="8.109375" style="13" bestFit="1" customWidth="1"/>
    <col min="3346" max="3346" width="6" style="13" bestFit="1" customWidth="1"/>
    <col min="3347" max="3347" width="8.109375" style="13" bestFit="1" customWidth="1"/>
    <col min="3348" max="3348" width="10.33203125" style="13" bestFit="1" customWidth="1"/>
    <col min="3349" max="3355" width="8.109375" style="13" bestFit="1" customWidth="1"/>
    <col min="3356" max="3356" width="12.6640625" style="13" bestFit="1" customWidth="1"/>
    <col min="3357" max="3358" width="8.109375" style="13" bestFit="1" customWidth="1"/>
    <col min="3359" max="3584" width="8.88671875" style="13"/>
    <col min="3585" max="3588" width="3.6640625" style="13" customWidth="1"/>
    <col min="3589" max="3589" width="15.6640625" style="13" customWidth="1"/>
    <col min="3590" max="3593" width="10.6640625" style="13" customWidth="1"/>
    <col min="3594" max="3594" width="7.6640625" style="13" customWidth="1"/>
    <col min="3595" max="3595" width="3.6640625" style="13" customWidth="1"/>
    <col min="3596" max="3596" width="10.6640625" style="13" customWidth="1"/>
    <col min="3597" max="3597" width="20.6640625" style="13" customWidth="1"/>
    <col min="3598" max="3598" width="4.109375" style="13" customWidth="1"/>
    <col min="3599" max="3600" width="8.88671875" style="13"/>
    <col min="3601" max="3601" width="8.109375" style="13" bestFit="1" customWidth="1"/>
    <col min="3602" max="3602" width="6" style="13" bestFit="1" customWidth="1"/>
    <col min="3603" max="3603" width="8.109375" style="13" bestFit="1" customWidth="1"/>
    <col min="3604" max="3604" width="10.33203125" style="13" bestFit="1" customWidth="1"/>
    <col min="3605" max="3611" width="8.109375" style="13" bestFit="1" customWidth="1"/>
    <col min="3612" max="3612" width="12.6640625" style="13" bestFit="1" customWidth="1"/>
    <col min="3613" max="3614" width="8.109375" style="13" bestFit="1" customWidth="1"/>
    <col min="3615" max="3840" width="8.88671875" style="13"/>
    <col min="3841" max="3844" width="3.6640625" style="13" customWidth="1"/>
    <col min="3845" max="3845" width="15.6640625" style="13" customWidth="1"/>
    <col min="3846" max="3849" width="10.6640625" style="13" customWidth="1"/>
    <col min="3850" max="3850" width="7.6640625" style="13" customWidth="1"/>
    <col min="3851" max="3851" width="3.6640625" style="13" customWidth="1"/>
    <col min="3852" max="3852" width="10.6640625" style="13" customWidth="1"/>
    <col min="3853" max="3853" width="20.6640625" style="13" customWidth="1"/>
    <col min="3854" max="3854" width="4.109375" style="13" customWidth="1"/>
    <col min="3855" max="3856" width="8.88671875" style="13"/>
    <col min="3857" max="3857" width="8.109375" style="13" bestFit="1" customWidth="1"/>
    <col min="3858" max="3858" width="6" style="13" bestFit="1" customWidth="1"/>
    <col min="3859" max="3859" width="8.109375" style="13" bestFit="1" customWidth="1"/>
    <col min="3860" max="3860" width="10.33203125" style="13" bestFit="1" customWidth="1"/>
    <col min="3861" max="3867" width="8.109375" style="13" bestFit="1" customWidth="1"/>
    <col min="3868" max="3868" width="12.6640625" style="13" bestFit="1" customWidth="1"/>
    <col min="3869" max="3870" width="8.109375" style="13" bestFit="1" customWidth="1"/>
    <col min="3871" max="4096" width="8.88671875" style="13"/>
    <col min="4097" max="4100" width="3.6640625" style="13" customWidth="1"/>
    <col min="4101" max="4101" width="15.6640625" style="13" customWidth="1"/>
    <col min="4102" max="4105" width="10.6640625" style="13" customWidth="1"/>
    <col min="4106" max="4106" width="7.6640625" style="13" customWidth="1"/>
    <col min="4107" max="4107" width="3.6640625" style="13" customWidth="1"/>
    <col min="4108" max="4108" width="10.6640625" style="13" customWidth="1"/>
    <col min="4109" max="4109" width="20.6640625" style="13" customWidth="1"/>
    <col min="4110" max="4110" width="4.109375" style="13" customWidth="1"/>
    <col min="4111" max="4112" width="8.88671875" style="13"/>
    <col min="4113" max="4113" width="8.109375" style="13" bestFit="1" customWidth="1"/>
    <col min="4114" max="4114" width="6" style="13" bestFit="1" customWidth="1"/>
    <col min="4115" max="4115" width="8.109375" style="13" bestFit="1" customWidth="1"/>
    <col min="4116" max="4116" width="10.33203125" style="13" bestFit="1" customWidth="1"/>
    <col min="4117" max="4123" width="8.109375" style="13" bestFit="1" customWidth="1"/>
    <col min="4124" max="4124" width="12.6640625" style="13" bestFit="1" customWidth="1"/>
    <col min="4125" max="4126" width="8.109375" style="13" bestFit="1" customWidth="1"/>
    <col min="4127" max="4352" width="8.88671875" style="13"/>
    <col min="4353" max="4356" width="3.6640625" style="13" customWidth="1"/>
    <col min="4357" max="4357" width="15.6640625" style="13" customWidth="1"/>
    <col min="4358" max="4361" width="10.6640625" style="13" customWidth="1"/>
    <col min="4362" max="4362" width="7.6640625" style="13" customWidth="1"/>
    <col min="4363" max="4363" width="3.6640625" style="13" customWidth="1"/>
    <col min="4364" max="4364" width="10.6640625" style="13" customWidth="1"/>
    <col min="4365" max="4365" width="20.6640625" style="13" customWidth="1"/>
    <col min="4366" max="4366" width="4.109375" style="13" customWidth="1"/>
    <col min="4367" max="4368" width="8.88671875" style="13"/>
    <col min="4369" max="4369" width="8.109375" style="13" bestFit="1" customWidth="1"/>
    <col min="4370" max="4370" width="6" style="13" bestFit="1" customWidth="1"/>
    <col min="4371" max="4371" width="8.109375" style="13" bestFit="1" customWidth="1"/>
    <col min="4372" max="4372" width="10.33203125" style="13" bestFit="1" customWidth="1"/>
    <col min="4373" max="4379" width="8.109375" style="13" bestFit="1" customWidth="1"/>
    <col min="4380" max="4380" width="12.6640625" style="13" bestFit="1" customWidth="1"/>
    <col min="4381" max="4382" width="8.109375" style="13" bestFit="1" customWidth="1"/>
    <col min="4383" max="4608" width="8.88671875" style="13"/>
    <col min="4609" max="4612" width="3.6640625" style="13" customWidth="1"/>
    <col min="4613" max="4613" width="15.6640625" style="13" customWidth="1"/>
    <col min="4614" max="4617" width="10.6640625" style="13" customWidth="1"/>
    <col min="4618" max="4618" width="7.6640625" style="13" customWidth="1"/>
    <col min="4619" max="4619" width="3.6640625" style="13" customWidth="1"/>
    <col min="4620" max="4620" width="10.6640625" style="13" customWidth="1"/>
    <col min="4621" max="4621" width="20.6640625" style="13" customWidth="1"/>
    <col min="4622" max="4622" width="4.109375" style="13" customWidth="1"/>
    <col min="4623" max="4624" width="8.88671875" style="13"/>
    <col min="4625" max="4625" width="8.109375" style="13" bestFit="1" customWidth="1"/>
    <col min="4626" max="4626" width="6" style="13" bestFit="1" customWidth="1"/>
    <col min="4627" max="4627" width="8.109375" style="13" bestFit="1" customWidth="1"/>
    <col min="4628" max="4628" width="10.33203125" style="13" bestFit="1" customWidth="1"/>
    <col min="4629" max="4635" width="8.109375" style="13" bestFit="1" customWidth="1"/>
    <col min="4636" max="4636" width="12.6640625" style="13" bestFit="1" customWidth="1"/>
    <col min="4637" max="4638" width="8.109375" style="13" bestFit="1" customWidth="1"/>
    <col min="4639" max="4864" width="8.88671875" style="13"/>
    <col min="4865" max="4868" width="3.6640625" style="13" customWidth="1"/>
    <col min="4869" max="4869" width="15.6640625" style="13" customWidth="1"/>
    <col min="4870" max="4873" width="10.6640625" style="13" customWidth="1"/>
    <col min="4874" max="4874" width="7.6640625" style="13" customWidth="1"/>
    <col min="4875" max="4875" width="3.6640625" style="13" customWidth="1"/>
    <col min="4876" max="4876" width="10.6640625" style="13" customWidth="1"/>
    <col min="4877" max="4877" width="20.6640625" style="13" customWidth="1"/>
    <col min="4878" max="4878" width="4.109375" style="13" customWidth="1"/>
    <col min="4879" max="4880" width="8.88671875" style="13"/>
    <col min="4881" max="4881" width="8.109375" style="13" bestFit="1" customWidth="1"/>
    <col min="4882" max="4882" width="6" style="13" bestFit="1" customWidth="1"/>
    <col min="4883" max="4883" width="8.109375" style="13" bestFit="1" customWidth="1"/>
    <col min="4884" max="4884" width="10.33203125" style="13" bestFit="1" customWidth="1"/>
    <col min="4885" max="4891" width="8.109375" style="13" bestFit="1" customWidth="1"/>
    <col min="4892" max="4892" width="12.6640625" style="13" bestFit="1" customWidth="1"/>
    <col min="4893" max="4894" width="8.109375" style="13" bestFit="1" customWidth="1"/>
    <col min="4895" max="5120" width="8.88671875" style="13"/>
    <col min="5121" max="5124" width="3.6640625" style="13" customWidth="1"/>
    <col min="5125" max="5125" width="15.6640625" style="13" customWidth="1"/>
    <col min="5126" max="5129" width="10.6640625" style="13" customWidth="1"/>
    <col min="5130" max="5130" width="7.6640625" style="13" customWidth="1"/>
    <col min="5131" max="5131" width="3.6640625" style="13" customWidth="1"/>
    <col min="5132" max="5132" width="10.6640625" style="13" customWidth="1"/>
    <col min="5133" max="5133" width="20.6640625" style="13" customWidth="1"/>
    <col min="5134" max="5134" width="4.109375" style="13" customWidth="1"/>
    <col min="5135" max="5136" width="8.88671875" style="13"/>
    <col min="5137" max="5137" width="8.109375" style="13" bestFit="1" customWidth="1"/>
    <col min="5138" max="5138" width="6" style="13" bestFit="1" customWidth="1"/>
    <col min="5139" max="5139" width="8.109375" style="13" bestFit="1" customWidth="1"/>
    <col min="5140" max="5140" width="10.33203125" style="13" bestFit="1" customWidth="1"/>
    <col min="5141" max="5147" width="8.109375" style="13" bestFit="1" customWidth="1"/>
    <col min="5148" max="5148" width="12.6640625" style="13" bestFit="1" customWidth="1"/>
    <col min="5149" max="5150" width="8.109375" style="13" bestFit="1" customWidth="1"/>
    <col min="5151" max="5376" width="8.88671875" style="13"/>
    <col min="5377" max="5380" width="3.6640625" style="13" customWidth="1"/>
    <col min="5381" max="5381" width="15.6640625" style="13" customWidth="1"/>
    <col min="5382" max="5385" width="10.6640625" style="13" customWidth="1"/>
    <col min="5386" max="5386" width="7.6640625" style="13" customWidth="1"/>
    <col min="5387" max="5387" width="3.6640625" style="13" customWidth="1"/>
    <col min="5388" max="5388" width="10.6640625" style="13" customWidth="1"/>
    <col min="5389" max="5389" width="20.6640625" style="13" customWidth="1"/>
    <col min="5390" max="5390" width="4.109375" style="13" customWidth="1"/>
    <col min="5391" max="5392" width="8.88671875" style="13"/>
    <col min="5393" max="5393" width="8.109375" style="13" bestFit="1" customWidth="1"/>
    <col min="5394" max="5394" width="6" style="13" bestFit="1" customWidth="1"/>
    <col min="5395" max="5395" width="8.109375" style="13" bestFit="1" customWidth="1"/>
    <col min="5396" max="5396" width="10.33203125" style="13" bestFit="1" customWidth="1"/>
    <col min="5397" max="5403" width="8.109375" style="13" bestFit="1" customWidth="1"/>
    <col min="5404" max="5404" width="12.6640625" style="13" bestFit="1" customWidth="1"/>
    <col min="5405" max="5406" width="8.109375" style="13" bestFit="1" customWidth="1"/>
    <col min="5407" max="5632" width="8.88671875" style="13"/>
    <col min="5633" max="5636" width="3.6640625" style="13" customWidth="1"/>
    <col min="5637" max="5637" width="15.6640625" style="13" customWidth="1"/>
    <col min="5638" max="5641" width="10.6640625" style="13" customWidth="1"/>
    <col min="5642" max="5642" width="7.6640625" style="13" customWidth="1"/>
    <col min="5643" max="5643" width="3.6640625" style="13" customWidth="1"/>
    <col min="5644" max="5644" width="10.6640625" style="13" customWidth="1"/>
    <col min="5645" max="5645" width="20.6640625" style="13" customWidth="1"/>
    <col min="5646" max="5646" width="4.109375" style="13" customWidth="1"/>
    <col min="5647" max="5648" width="8.88671875" style="13"/>
    <col min="5649" max="5649" width="8.109375" style="13" bestFit="1" customWidth="1"/>
    <col min="5650" max="5650" width="6" style="13" bestFit="1" customWidth="1"/>
    <col min="5651" max="5651" width="8.109375" style="13" bestFit="1" customWidth="1"/>
    <col min="5652" max="5652" width="10.33203125" style="13" bestFit="1" customWidth="1"/>
    <col min="5653" max="5659" width="8.109375" style="13" bestFit="1" customWidth="1"/>
    <col min="5660" max="5660" width="12.6640625" style="13" bestFit="1" customWidth="1"/>
    <col min="5661" max="5662" width="8.109375" style="13" bestFit="1" customWidth="1"/>
    <col min="5663" max="5888" width="8.88671875" style="13"/>
    <col min="5889" max="5892" width="3.6640625" style="13" customWidth="1"/>
    <col min="5893" max="5893" width="15.6640625" style="13" customWidth="1"/>
    <col min="5894" max="5897" width="10.6640625" style="13" customWidth="1"/>
    <col min="5898" max="5898" width="7.6640625" style="13" customWidth="1"/>
    <col min="5899" max="5899" width="3.6640625" style="13" customWidth="1"/>
    <col min="5900" max="5900" width="10.6640625" style="13" customWidth="1"/>
    <col min="5901" max="5901" width="20.6640625" style="13" customWidth="1"/>
    <col min="5902" max="5902" width="4.109375" style="13" customWidth="1"/>
    <col min="5903" max="5904" width="8.88671875" style="13"/>
    <col min="5905" max="5905" width="8.109375" style="13" bestFit="1" customWidth="1"/>
    <col min="5906" max="5906" width="6" style="13" bestFit="1" customWidth="1"/>
    <col min="5907" max="5907" width="8.109375" style="13" bestFit="1" customWidth="1"/>
    <col min="5908" max="5908" width="10.33203125" style="13" bestFit="1" customWidth="1"/>
    <col min="5909" max="5915" width="8.109375" style="13" bestFit="1" customWidth="1"/>
    <col min="5916" max="5916" width="12.6640625" style="13" bestFit="1" customWidth="1"/>
    <col min="5917" max="5918" width="8.109375" style="13" bestFit="1" customWidth="1"/>
    <col min="5919" max="6144" width="8.88671875" style="13"/>
    <col min="6145" max="6148" width="3.6640625" style="13" customWidth="1"/>
    <col min="6149" max="6149" width="15.6640625" style="13" customWidth="1"/>
    <col min="6150" max="6153" width="10.6640625" style="13" customWidth="1"/>
    <col min="6154" max="6154" width="7.6640625" style="13" customWidth="1"/>
    <col min="6155" max="6155" width="3.6640625" style="13" customWidth="1"/>
    <col min="6156" max="6156" width="10.6640625" style="13" customWidth="1"/>
    <col min="6157" max="6157" width="20.6640625" style="13" customWidth="1"/>
    <col min="6158" max="6158" width="4.109375" style="13" customWidth="1"/>
    <col min="6159" max="6160" width="8.88671875" style="13"/>
    <col min="6161" max="6161" width="8.109375" style="13" bestFit="1" customWidth="1"/>
    <col min="6162" max="6162" width="6" style="13" bestFit="1" customWidth="1"/>
    <col min="6163" max="6163" width="8.109375" style="13" bestFit="1" customWidth="1"/>
    <col min="6164" max="6164" width="10.33203125" style="13" bestFit="1" customWidth="1"/>
    <col min="6165" max="6171" width="8.109375" style="13" bestFit="1" customWidth="1"/>
    <col min="6172" max="6172" width="12.6640625" style="13" bestFit="1" customWidth="1"/>
    <col min="6173" max="6174" width="8.109375" style="13" bestFit="1" customWidth="1"/>
    <col min="6175" max="6400" width="8.88671875" style="13"/>
    <col min="6401" max="6404" width="3.6640625" style="13" customWidth="1"/>
    <col min="6405" max="6405" width="15.6640625" style="13" customWidth="1"/>
    <col min="6406" max="6409" width="10.6640625" style="13" customWidth="1"/>
    <col min="6410" max="6410" width="7.6640625" style="13" customWidth="1"/>
    <col min="6411" max="6411" width="3.6640625" style="13" customWidth="1"/>
    <col min="6412" max="6412" width="10.6640625" style="13" customWidth="1"/>
    <col min="6413" max="6413" width="20.6640625" style="13" customWidth="1"/>
    <col min="6414" max="6414" width="4.109375" style="13" customWidth="1"/>
    <col min="6415" max="6416" width="8.88671875" style="13"/>
    <col min="6417" max="6417" width="8.109375" style="13" bestFit="1" customWidth="1"/>
    <col min="6418" max="6418" width="6" style="13" bestFit="1" customWidth="1"/>
    <col min="6419" max="6419" width="8.109375" style="13" bestFit="1" customWidth="1"/>
    <col min="6420" max="6420" width="10.33203125" style="13" bestFit="1" customWidth="1"/>
    <col min="6421" max="6427" width="8.109375" style="13" bestFit="1" customWidth="1"/>
    <col min="6428" max="6428" width="12.6640625" style="13" bestFit="1" customWidth="1"/>
    <col min="6429" max="6430" width="8.109375" style="13" bestFit="1" customWidth="1"/>
    <col min="6431" max="6656" width="8.88671875" style="13"/>
    <col min="6657" max="6660" width="3.6640625" style="13" customWidth="1"/>
    <col min="6661" max="6661" width="15.6640625" style="13" customWidth="1"/>
    <col min="6662" max="6665" width="10.6640625" style="13" customWidth="1"/>
    <col min="6666" max="6666" width="7.6640625" style="13" customWidth="1"/>
    <col min="6667" max="6667" width="3.6640625" style="13" customWidth="1"/>
    <col min="6668" max="6668" width="10.6640625" style="13" customWidth="1"/>
    <col min="6669" max="6669" width="20.6640625" style="13" customWidth="1"/>
    <col min="6670" max="6670" width="4.109375" style="13" customWidth="1"/>
    <col min="6671" max="6672" width="8.88671875" style="13"/>
    <col min="6673" max="6673" width="8.109375" style="13" bestFit="1" customWidth="1"/>
    <col min="6674" max="6674" width="6" style="13" bestFit="1" customWidth="1"/>
    <col min="6675" max="6675" width="8.109375" style="13" bestFit="1" customWidth="1"/>
    <col min="6676" max="6676" width="10.33203125" style="13" bestFit="1" customWidth="1"/>
    <col min="6677" max="6683" width="8.109375" style="13" bestFit="1" customWidth="1"/>
    <col min="6684" max="6684" width="12.6640625" style="13" bestFit="1" customWidth="1"/>
    <col min="6685" max="6686" width="8.109375" style="13" bestFit="1" customWidth="1"/>
    <col min="6687" max="6912" width="8.88671875" style="13"/>
    <col min="6913" max="6916" width="3.6640625" style="13" customWidth="1"/>
    <col min="6917" max="6917" width="15.6640625" style="13" customWidth="1"/>
    <col min="6918" max="6921" width="10.6640625" style="13" customWidth="1"/>
    <col min="6922" max="6922" width="7.6640625" style="13" customWidth="1"/>
    <col min="6923" max="6923" width="3.6640625" style="13" customWidth="1"/>
    <col min="6924" max="6924" width="10.6640625" style="13" customWidth="1"/>
    <col min="6925" max="6925" width="20.6640625" style="13" customWidth="1"/>
    <col min="6926" max="6926" width="4.109375" style="13" customWidth="1"/>
    <col min="6927" max="6928" width="8.88671875" style="13"/>
    <col min="6929" max="6929" width="8.109375" style="13" bestFit="1" customWidth="1"/>
    <col min="6930" max="6930" width="6" style="13" bestFit="1" customWidth="1"/>
    <col min="6931" max="6931" width="8.109375" style="13" bestFit="1" customWidth="1"/>
    <col min="6932" max="6932" width="10.33203125" style="13" bestFit="1" customWidth="1"/>
    <col min="6933" max="6939" width="8.109375" style="13" bestFit="1" customWidth="1"/>
    <col min="6940" max="6940" width="12.6640625" style="13" bestFit="1" customWidth="1"/>
    <col min="6941" max="6942" width="8.109375" style="13" bestFit="1" customWidth="1"/>
    <col min="6943" max="7168" width="8.88671875" style="13"/>
    <col min="7169" max="7172" width="3.6640625" style="13" customWidth="1"/>
    <col min="7173" max="7173" width="15.6640625" style="13" customWidth="1"/>
    <col min="7174" max="7177" width="10.6640625" style="13" customWidth="1"/>
    <col min="7178" max="7178" width="7.6640625" style="13" customWidth="1"/>
    <col min="7179" max="7179" width="3.6640625" style="13" customWidth="1"/>
    <col min="7180" max="7180" width="10.6640625" style="13" customWidth="1"/>
    <col min="7181" max="7181" width="20.6640625" style="13" customWidth="1"/>
    <col min="7182" max="7182" width="4.109375" style="13" customWidth="1"/>
    <col min="7183" max="7184" width="8.88671875" style="13"/>
    <col min="7185" max="7185" width="8.109375" style="13" bestFit="1" customWidth="1"/>
    <col min="7186" max="7186" width="6" style="13" bestFit="1" customWidth="1"/>
    <col min="7187" max="7187" width="8.109375" style="13" bestFit="1" customWidth="1"/>
    <col min="7188" max="7188" width="10.33203125" style="13" bestFit="1" customWidth="1"/>
    <col min="7189" max="7195" width="8.109375" style="13" bestFit="1" customWidth="1"/>
    <col min="7196" max="7196" width="12.6640625" style="13" bestFit="1" customWidth="1"/>
    <col min="7197" max="7198" width="8.109375" style="13" bestFit="1" customWidth="1"/>
    <col min="7199" max="7424" width="8.88671875" style="13"/>
    <col min="7425" max="7428" width="3.6640625" style="13" customWidth="1"/>
    <col min="7429" max="7429" width="15.6640625" style="13" customWidth="1"/>
    <col min="7430" max="7433" width="10.6640625" style="13" customWidth="1"/>
    <col min="7434" max="7434" width="7.6640625" style="13" customWidth="1"/>
    <col min="7435" max="7435" width="3.6640625" style="13" customWidth="1"/>
    <col min="7436" max="7436" width="10.6640625" style="13" customWidth="1"/>
    <col min="7437" max="7437" width="20.6640625" style="13" customWidth="1"/>
    <col min="7438" max="7438" width="4.109375" style="13" customWidth="1"/>
    <col min="7439" max="7440" width="8.88671875" style="13"/>
    <col min="7441" max="7441" width="8.109375" style="13" bestFit="1" customWidth="1"/>
    <col min="7442" max="7442" width="6" style="13" bestFit="1" customWidth="1"/>
    <col min="7443" max="7443" width="8.109375" style="13" bestFit="1" customWidth="1"/>
    <col min="7444" max="7444" width="10.33203125" style="13" bestFit="1" customWidth="1"/>
    <col min="7445" max="7451" width="8.109375" style="13" bestFit="1" customWidth="1"/>
    <col min="7452" max="7452" width="12.6640625" style="13" bestFit="1" customWidth="1"/>
    <col min="7453" max="7454" width="8.109375" style="13" bestFit="1" customWidth="1"/>
    <col min="7455" max="7680" width="8.88671875" style="13"/>
    <col min="7681" max="7684" width="3.6640625" style="13" customWidth="1"/>
    <col min="7685" max="7685" width="15.6640625" style="13" customWidth="1"/>
    <col min="7686" max="7689" width="10.6640625" style="13" customWidth="1"/>
    <col min="7690" max="7690" width="7.6640625" style="13" customWidth="1"/>
    <col min="7691" max="7691" width="3.6640625" style="13" customWidth="1"/>
    <col min="7692" max="7692" width="10.6640625" style="13" customWidth="1"/>
    <col min="7693" max="7693" width="20.6640625" style="13" customWidth="1"/>
    <col min="7694" max="7694" width="4.109375" style="13" customWidth="1"/>
    <col min="7695" max="7696" width="8.88671875" style="13"/>
    <col min="7697" max="7697" width="8.109375" style="13" bestFit="1" customWidth="1"/>
    <col min="7698" max="7698" width="6" style="13" bestFit="1" customWidth="1"/>
    <col min="7699" max="7699" width="8.109375" style="13" bestFit="1" customWidth="1"/>
    <col min="7700" max="7700" width="10.33203125" style="13" bestFit="1" customWidth="1"/>
    <col min="7701" max="7707" width="8.109375" style="13" bestFit="1" customWidth="1"/>
    <col min="7708" max="7708" width="12.6640625" style="13" bestFit="1" customWidth="1"/>
    <col min="7709" max="7710" width="8.109375" style="13" bestFit="1" customWidth="1"/>
    <col min="7711" max="7936" width="8.88671875" style="13"/>
    <col min="7937" max="7940" width="3.6640625" style="13" customWidth="1"/>
    <col min="7941" max="7941" width="15.6640625" style="13" customWidth="1"/>
    <col min="7942" max="7945" width="10.6640625" style="13" customWidth="1"/>
    <col min="7946" max="7946" width="7.6640625" style="13" customWidth="1"/>
    <col min="7947" max="7947" width="3.6640625" style="13" customWidth="1"/>
    <col min="7948" max="7948" width="10.6640625" style="13" customWidth="1"/>
    <col min="7949" max="7949" width="20.6640625" style="13" customWidth="1"/>
    <col min="7950" max="7950" width="4.109375" style="13" customWidth="1"/>
    <col min="7951" max="7952" width="8.88671875" style="13"/>
    <col min="7953" max="7953" width="8.109375" style="13" bestFit="1" customWidth="1"/>
    <col min="7954" max="7954" width="6" style="13" bestFit="1" customWidth="1"/>
    <col min="7955" max="7955" width="8.109375" style="13" bestFit="1" customWidth="1"/>
    <col min="7956" max="7956" width="10.33203125" style="13" bestFit="1" customWidth="1"/>
    <col min="7957" max="7963" width="8.109375" style="13" bestFit="1" customWidth="1"/>
    <col min="7964" max="7964" width="12.6640625" style="13" bestFit="1" customWidth="1"/>
    <col min="7965" max="7966" width="8.109375" style="13" bestFit="1" customWidth="1"/>
    <col min="7967" max="8192" width="8.88671875" style="13"/>
    <col min="8193" max="8196" width="3.6640625" style="13" customWidth="1"/>
    <col min="8197" max="8197" width="15.6640625" style="13" customWidth="1"/>
    <col min="8198" max="8201" width="10.6640625" style="13" customWidth="1"/>
    <col min="8202" max="8202" width="7.6640625" style="13" customWidth="1"/>
    <col min="8203" max="8203" width="3.6640625" style="13" customWidth="1"/>
    <col min="8204" max="8204" width="10.6640625" style="13" customWidth="1"/>
    <col min="8205" max="8205" width="20.6640625" style="13" customWidth="1"/>
    <col min="8206" max="8206" width="4.109375" style="13" customWidth="1"/>
    <col min="8207" max="8208" width="8.88671875" style="13"/>
    <col min="8209" max="8209" width="8.109375" style="13" bestFit="1" customWidth="1"/>
    <col min="8210" max="8210" width="6" style="13" bestFit="1" customWidth="1"/>
    <col min="8211" max="8211" width="8.109375" style="13" bestFit="1" customWidth="1"/>
    <col min="8212" max="8212" width="10.33203125" style="13" bestFit="1" customWidth="1"/>
    <col min="8213" max="8219" width="8.109375" style="13" bestFit="1" customWidth="1"/>
    <col min="8220" max="8220" width="12.6640625" style="13" bestFit="1" customWidth="1"/>
    <col min="8221" max="8222" width="8.109375" style="13" bestFit="1" customWidth="1"/>
    <col min="8223" max="8448" width="8.88671875" style="13"/>
    <col min="8449" max="8452" width="3.6640625" style="13" customWidth="1"/>
    <col min="8453" max="8453" width="15.6640625" style="13" customWidth="1"/>
    <col min="8454" max="8457" width="10.6640625" style="13" customWidth="1"/>
    <col min="8458" max="8458" width="7.6640625" style="13" customWidth="1"/>
    <col min="8459" max="8459" width="3.6640625" style="13" customWidth="1"/>
    <col min="8460" max="8460" width="10.6640625" style="13" customWidth="1"/>
    <col min="8461" max="8461" width="20.6640625" style="13" customWidth="1"/>
    <col min="8462" max="8462" width="4.109375" style="13" customWidth="1"/>
    <col min="8463" max="8464" width="8.88671875" style="13"/>
    <col min="8465" max="8465" width="8.109375" style="13" bestFit="1" customWidth="1"/>
    <col min="8466" max="8466" width="6" style="13" bestFit="1" customWidth="1"/>
    <col min="8467" max="8467" width="8.109375" style="13" bestFit="1" customWidth="1"/>
    <col min="8468" max="8468" width="10.33203125" style="13" bestFit="1" customWidth="1"/>
    <col min="8469" max="8475" width="8.109375" style="13" bestFit="1" customWidth="1"/>
    <col min="8476" max="8476" width="12.6640625" style="13" bestFit="1" customWidth="1"/>
    <col min="8477" max="8478" width="8.109375" style="13" bestFit="1" customWidth="1"/>
    <col min="8479" max="8704" width="8.88671875" style="13"/>
    <col min="8705" max="8708" width="3.6640625" style="13" customWidth="1"/>
    <col min="8709" max="8709" width="15.6640625" style="13" customWidth="1"/>
    <col min="8710" max="8713" width="10.6640625" style="13" customWidth="1"/>
    <col min="8714" max="8714" width="7.6640625" style="13" customWidth="1"/>
    <col min="8715" max="8715" width="3.6640625" style="13" customWidth="1"/>
    <col min="8716" max="8716" width="10.6640625" style="13" customWidth="1"/>
    <col min="8717" max="8717" width="20.6640625" style="13" customWidth="1"/>
    <col min="8718" max="8718" width="4.109375" style="13" customWidth="1"/>
    <col min="8719" max="8720" width="8.88671875" style="13"/>
    <col min="8721" max="8721" width="8.109375" style="13" bestFit="1" customWidth="1"/>
    <col min="8722" max="8722" width="6" style="13" bestFit="1" customWidth="1"/>
    <col min="8723" max="8723" width="8.109375" style="13" bestFit="1" customWidth="1"/>
    <col min="8724" max="8724" width="10.33203125" style="13" bestFit="1" customWidth="1"/>
    <col min="8725" max="8731" width="8.109375" style="13" bestFit="1" customWidth="1"/>
    <col min="8732" max="8732" width="12.6640625" style="13" bestFit="1" customWidth="1"/>
    <col min="8733" max="8734" width="8.109375" style="13" bestFit="1" customWidth="1"/>
    <col min="8735" max="8960" width="8.88671875" style="13"/>
    <col min="8961" max="8964" width="3.6640625" style="13" customWidth="1"/>
    <col min="8965" max="8965" width="15.6640625" style="13" customWidth="1"/>
    <col min="8966" max="8969" width="10.6640625" style="13" customWidth="1"/>
    <col min="8970" max="8970" width="7.6640625" style="13" customWidth="1"/>
    <col min="8971" max="8971" width="3.6640625" style="13" customWidth="1"/>
    <col min="8972" max="8972" width="10.6640625" style="13" customWidth="1"/>
    <col min="8973" max="8973" width="20.6640625" style="13" customWidth="1"/>
    <col min="8974" max="8974" width="4.109375" style="13" customWidth="1"/>
    <col min="8975" max="8976" width="8.88671875" style="13"/>
    <col min="8977" max="8977" width="8.109375" style="13" bestFit="1" customWidth="1"/>
    <col min="8978" max="8978" width="6" style="13" bestFit="1" customWidth="1"/>
    <col min="8979" max="8979" width="8.109375" style="13" bestFit="1" customWidth="1"/>
    <col min="8980" max="8980" width="10.33203125" style="13" bestFit="1" customWidth="1"/>
    <col min="8981" max="8987" width="8.109375" style="13" bestFit="1" customWidth="1"/>
    <col min="8988" max="8988" width="12.6640625" style="13" bestFit="1" customWidth="1"/>
    <col min="8989" max="8990" width="8.109375" style="13" bestFit="1" customWidth="1"/>
    <col min="8991" max="9216" width="8.88671875" style="13"/>
    <col min="9217" max="9220" width="3.6640625" style="13" customWidth="1"/>
    <col min="9221" max="9221" width="15.6640625" style="13" customWidth="1"/>
    <col min="9222" max="9225" width="10.6640625" style="13" customWidth="1"/>
    <col min="9226" max="9226" width="7.6640625" style="13" customWidth="1"/>
    <col min="9227" max="9227" width="3.6640625" style="13" customWidth="1"/>
    <col min="9228" max="9228" width="10.6640625" style="13" customWidth="1"/>
    <col min="9229" max="9229" width="20.6640625" style="13" customWidth="1"/>
    <col min="9230" max="9230" width="4.109375" style="13" customWidth="1"/>
    <col min="9231" max="9232" width="8.88671875" style="13"/>
    <col min="9233" max="9233" width="8.109375" style="13" bestFit="1" customWidth="1"/>
    <col min="9234" max="9234" width="6" style="13" bestFit="1" customWidth="1"/>
    <col min="9235" max="9235" width="8.109375" style="13" bestFit="1" customWidth="1"/>
    <col min="9236" max="9236" width="10.33203125" style="13" bestFit="1" customWidth="1"/>
    <col min="9237" max="9243" width="8.109375" style="13" bestFit="1" customWidth="1"/>
    <col min="9244" max="9244" width="12.6640625" style="13" bestFit="1" customWidth="1"/>
    <col min="9245" max="9246" width="8.109375" style="13" bestFit="1" customWidth="1"/>
    <col min="9247" max="9472" width="8.88671875" style="13"/>
    <col min="9473" max="9476" width="3.6640625" style="13" customWidth="1"/>
    <col min="9477" max="9477" width="15.6640625" style="13" customWidth="1"/>
    <col min="9478" max="9481" width="10.6640625" style="13" customWidth="1"/>
    <col min="9482" max="9482" width="7.6640625" style="13" customWidth="1"/>
    <col min="9483" max="9483" width="3.6640625" style="13" customWidth="1"/>
    <col min="9484" max="9484" width="10.6640625" style="13" customWidth="1"/>
    <col min="9485" max="9485" width="20.6640625" style="13" customWidth="1"/>
    <col min="9486" max="9486" width="4.109375" style="13" customWidth="1"/>
    <col min="9487" max="9488" width="8.88671875" style="13"/>
    <col min="9489" max="9489" width="8.109375" style="13" bestFit="1" customWidth="1"/>
    <col min="9490" max="9490" width="6" style="13" bestFit="1" customWidth="1"/>
    <col min="9491" max="9491" width="8.109375" style="13" bestFit="1" customWidth="1"/>
    <col min="9492" max="9492" width="10.33203125" style="13" bestFit="1" customWidth="1"/>
    <col min="9493" max="9499" width="8.109375" style="13" bestFit="1" customWidth="1"/>
    <col min="9500" max="9500" width="12.6640625" style="13" bestFit="1" customWidth="1"/>
    <col min="9501" max="9502" width="8.109375" style="13" bestFit="1" customWidth="1"/>
    <col min="9503" max="9728" width="8.88671875" style="13"/>
    <col min="9729" max="9732" width="3.6640625" style="13" customWidth="1"/>
    <col min="9733" max="9733" width="15.6640625" style="13" customWidth="1"/>
    <col min="9734" max="9737" width="10.6640625" style="13" customWidth="1"/>
    <col min="9738" max="9738" width="7.6640625" style="13" customWidth="1"/>
    <col min="9739" max="9739" width="3.6640625" style="13" customWidth="1"/>
    <col min="9740" max="9740" width="10.6640625" style="13" customWidth="1"/>
    <col min="9741" max="9741" width="20.6640625" style="13" customWidth="1"/>
    <col min="9742" max="9742" width="4.109375" style="13" customWidth="1"/>
    <col min="9743" max="9744" width="8.88671875" style="13"/>
    <col min="9745" max="9745" width="8.109375" style="13" bestFit="1" customWidth="1"/>
    <col min="9746" max="9746" width="6" style="13" bestFit="1" customWidth="1"/>
    <col min="9747" max="9747" width="8.109375" style="13" bestFit="1" customWidth="1"/>
    <col min="9748" max="9748" width="10.33203125" style="13" bestFit="1" customWidth="1"/>
    <col min="9749" max="9755" width="8.109375" style="13" bestFit="1" customWidth="1"/>
    <col min="9756" max="9756" width="12.6640625" style="13" bestFit="1" customWidth="1"/>
    <col min="9757" max="9758" width="8.109375" style="13" bestFit="1" customWidth="1"/>
    <col min="9759" max="9984" width="8.88671875" style="13"/>
    <col min="9985" max="9988" width="3.6640625" style="13" customWidth="1"/>
    <col min="9989" max="9989" width="15.6640625" style="13" customWidth="1"/>
    <col min="9990" max="9993" width="10.6640625" style="13" customWidth="1"/>
    <col min="9994" max="9994" width="7.6640625" style="13" customWidth="1"/>
    <col min="9995" max="9995" width="3.6640625" style="13" customWidth="1"/>
    <col min="9996" max="9996" width="10.6640625" style="13" customWidth="1"/>
    <col min="9997" max="9997" width="20.6640625" style="13" customWidth="1"/>
    <col min="9998" max="9998" width="4.109375" style="13" customWidth="1"/>
    <col min="9999" max="10000" width="8.88671875" style="13"/>
    <col min="10001" max="10001" width="8.109375" style="13" bestFit="1" customWidth="1"/>
    <col min="10002" max="10002" width="6" style="13" bestFit="1" customWidth="1"/>
    <col min="10003" max="10003" width="8.109375" style="13" bestFit="1" customWidth="1"/>
    <col min="10004" max="10004" width="10.33203125" style="13" bestFit="1" customWidth="1"/>
    <col min="10005" max="10011" width="8.109375" style="13" bestFit="1" customWidth="1"/>
    <col min="10012" max="10012" width="12.6640625" style="13" bestFit="1" customWidth="1"/>
    <col min="10013" max="10014" width="8.109375" style="13" bestFit="1" customWidth="1"/>
    <col min="10015" max="10240" width="8.88671875" style="13"/>
    <col min="10241" max="10244" width="3.6640625" style="13" customWidth="1"/>
    <col min="10245" max="10245" width="15.6640625" style="13" customWidth="1"/>
    <col min="10246" max="10249" width="10.6640625" style="13" customWidth="1"/>
    <col min="10250" max="10250" width="7.6640625" style="13" customWidth="1"/>
    <col min="10251" max="10251" width="3.6640625" style="13" customWidth="1"/>
    <col min="10252" max="10252" width="10.6640625" style="13" customWidth="1"/>
    <col min="10253" max="10253" width="20.6640625" style="13" customWidth="1"/>
    <col min="10254" max="10254" width="4.109375" style="13" customWidth="1"/>
    <col min="10255" max="10256" width="8.88671875" style="13"/>
    <col min="10257" max="10257" width="8.109375" style="13" bestFit="1" customWidth="1"/>
    <col min="10258" max="10258" width="6" style="13" bestFit="1" customWidth="1"/>
    <col min="10259" max="10259" width="8.109375" style="13" bestFit="1" customWidth="1"/>
    <col min="10260" max="10260" width="10.33203125" style="13" bestFit="1" customWidth="1"/>
    <col min="10261" max="10267" width="8.109375" style="13" bestFit="1" customWidth="1"/>
    <col min="10268" max="10268" width="12.6640625" style="13" bestFit="1" customWidth="1"/>
    <col min="10269" max="10270" width="8.109375" style="13" bestFit="1" customWidth="1"/>
    <col min="10271" max="10496" width="8.88671875" style="13"/>
    <col min="10497" max="10500" width="3.6640625" style="13" customWidth="1"/>
    <col min="10501" max="10501" width="15.6640625" style="13" customWidth="1"/>
    <col min="10502" max="10505" width="10.6640625" style="13" customWidth="1"/>
    <col min="10506" max="10506" width="7.6640625" style="13" customWidth="1"/>
    <col min="10507" max="10507" width="3.6640625" style="13" customWidth="1"/>
    <col min="10508" max="10508" width="10.6640625" style="13" customWidth="1"/>
    <col min="10509" max="10509" width="20.6640625" style="13" customWidth="1"/>
    <col min="10510" max="10510" width="4.109375" style="13" customWidth="1"/>
    <col min="10511" max="10512" width="8.88671875" style="13"/>
    <col min="10513" max="10513" width="8.109375" style="13" bestFit="1" customWidth="1"/>
    <col min="10514" max="10514" width="6" style="13" bestFit="1" customWidth="1"/>
    <col min="10515" max="10515" width="8.109375" style="13" bestFit="1" customWidth="1"/>
    <col min="10516" max="10516" width="10.33203125" style="13" bestFit="1" customWidth="1"/>
    <col min="10517" max="10523" width="8.109375" style="13" bestFit="1" customWidth="1"/>
    <col min="10524" max="10524" width="12.6640625" style="13" bestFit="1" customWidth="1"/>
    <col min="10525" max="10526" width="8.109375" style="13" bestFit="1" customWidth="1"/>
    <col min="10527" max="10752" width="8.88671875" style="13"/>
    <col min="10753" max="10756" width="3.6640625" style="13" customWidth="1"/>
    <col min="10757" max="10757" width="15.6640625" style="13" customWidth="1"/>
    <col min="10758" max="10761" width="10.6640625" style="13" customWidth="1"/>
    <col min="10762" max="10762" width="7.6640625" style="13" customWidth="1"/>
    <col min="10763" max="10763" width="3.6640625" style="13" customWidth="1"/>
    <col min="10764" max="10764" width="10.6640625" style="13" customWidth="1"/>
    <col min="10765" max="10765" width="20.6640625" style="13" customWidth="1"/>
    <col min="10766" max="10766" width="4.109375" style="13" customWidth="1"/>
    <col min="10767" max="10768" width="8.88671875" style="13"/>
    <col min="10769" max="10769" width="8.109375" style="13" bestFit="1" customWidth="1"/>
    <col min="10770" max="10770" width="6" style="13" bestFit="1" customWidth="1"/>
    <col min="10771" max="10771" width="8.109375" style="13" bestFit="1" customWidth="1"/>
    <col min="10772" max="10772" width="10.33203125" style="13" bestFit="1" customWidth="1"/>
    <col min="10773" max="10779" width="8.109375" style="13" bestFit="1" customWidth="1"/>
    <col min="10780" max="10780" width="12.6640625" style="13" bestFit="1" customWidth="1"/>
    <col min="10781" max="10782" width="8.109375" style="13" bestFit="1" customWidth="1"/>
    <col min="10783" max="11008" width="8.88671875" style="13"/>
    <col min="11009" max="11012" width="3.6640625" style="13" customWidth="1"/>
    <col min="11013" max="11013" width="15.6640625" style="13" customWidth="1"/>
    <col min="11014" max="11017" width="10.6640625" style="13" customWidth="1"/>
    <col min="11018" max="11018" width="7.6640625" style="13" customWidth="1"/>
    <col min="11019" max="11019" width="3.6640625" style="13" customWidth="1"/>
    <col min="11020" max="11020" width="10.6640625" style="13" customWidth="1"/>
    <col min="11021" max="11021" width="20.6640625" style="13" customWidth="1"/>
    <col min="11022" max="11022" width="4.109375" style="13" customWidth="1"/>
    <col min="11023" max="11024" width="8.88671875" style="13"/>
    <col min="11025" max="11025" width="8.109375" style="13" bestFit="1" customWidth="1"/>
    <col min="11026" max="11026" width="6" style="13" bestFit="1" customWidth="1"/>
    <col min="11027" max="11027" width="8.109375" style="13" bestFit="1" customWidth="1"/>
    <col min="11028" max="11028" width="10.33203125" style="13" bestFit="1" customWidth="1"/>
    <col min="11029" max="11035" width="8.109375" style="13" bestFit="1" customWidth="1"/>
    <col min="11036" max="11036" width="12.6640625" style="13" bestFit="1" customWidth="1"/>
    <col min="11037" max="11038" width="8.109375" style="13" bestFit="1" customWidth="1"/>
    <col min="11039" max="11264" width="8.88671875" style="13"/>
    <col min="11265" max="11268" width="3.6640625" style="13" customWidth="1"/>
    <col min="11269" max="11269" width="15.6640625" style="13" customWidth="1"/>
    <col min="11270" max="11273" width="10.6640625" style="13" customWidth="1"/>
    <col min="11274" max="11274" width="7.6640625" style="13" customWidth="1"/>
    <col min="11275" max="11275" width="3.6640625" style="13" customWidth="1"/>
    <col min="11276" max="11276" width="10.6640625" style="13" customWidth="1"/>
    <col min="11277" max="11277" width="20.6640625" style="13" customWidth="1"/>
    <col min="11278" max="11278" width="4.109375" style="13" customWidth="1"/>
    <col min="11279" max="11280" width="8.88671875" style="13"/>
    <col min="11281" max="11281" width="8.109375" style="13" bestFit="1" customWidth="1"/>
    <col min="11282" max="11282" width="6" style="13" bestFit="1" customWidth="1"/>
    <col min="11283" max="11283" width="8.109375" style="13" bestFit="1" customWidth="1"/>
    <col min="11284" max="11284" width="10.33203125" style="13" bestFit="1" customWidth="1"/>
    <col min="11285" max="11291" width="8.109375" style="13" bestFit="1" customWidth="1"/>
    <col min="11292" max="11292" width="12.6640625" style="13" bestFit="1" customWidth="1"/>
    <col min="11293" max="11294" width="8.109375" style="13" bestFit="1" customWidth="1"/>
    <col min="11295" max="11520" width="8.88671875" style="13"/>
    <col min="11521" max="11524" width="3.6640625" style="13" customWidth="1"/>
    <col min="11525" max="11525" width="15.6640625" style="13" customWidth="1"/>
    <col min="11526" max="11529" width="10.6640625" style="13" customWidth="1"/>
    <col min="11530" max="11530" width="7.6640625" style="13" customWidth="1"/>
    <col min="11531" max="11531" width="3.6640625" style="13" customWidth="1"/>
    <col min="11532" max="11532" width="10.6640625" style="13" customWidth="1"/>
    <col min="11533" max="11533" width="20.6640625" style="13" customWidth="1"/>
    <col min="11534" max="11534" width="4.109375" style="13" customWidth="1"/>
    <col min="11535" max="11536" width="8.88671875" style="13"/>
    <col min="11537" max="11537" width="8.109375" style="13" bestFit="1" customWidth="1"/>
    <col min="11538" max="11538" width="6" style="13" bestFit="1" customWidth="1"/>
    <col min="11539" max="11539" width="8.109375" style="13" bestFit="1" customWidth="1"/>
    <col min="11540" max="11540" width="10.33203125" style="13" bestFit="1" customWidth="1"/>
    <col min="11541" max="11547" width="8.109375" style="13" bestFit="1" customWidth="1"/>
    <col min="11548" max="11548" width="12.6640625" style="13" bestFit="1" customWidth="1"/>
    <col min="11549" max="11550" width="8.109375" style="13" bestFit="1" customWidth="1"/>
    <col min="11551" max="11776" width="8.88671875" style="13"/>
    <col min="11777" max="11780" width="3.6640625" style="13" customWidth="1"/>
    <col min="11781" max="11781" width="15.6640625" style="13" customWidth="1"/>
    <col min="11782" max="11785" width="10.6640625" style="13" customWidth="1"/>
    <col min="11786" max="11786" width="7.6640625" style="13" customWidth="1"/>
    <col min="11787" max="11787" width="3.6640625" style="13" customWidth="1"/>
    <col min="11788" max="11788" width="10.6640625" style="13" customWidth="1"/>
    <col min="11789" max="11789" width="20.6640625" style="13" customWidth="1"/>
    <col min="11790" max="11790" width="4.109375" style="13" customWidth="1"/>
    <col min="11791" max="11792" width="8.88671875" style="13"/>
    <col min="11793" max="11793" width="8.109375" style="13" bestFit="1" customWidth="1"/>
    <col min="11794" max="11794" width="6" style="13" bestFit="1" customWidth="1"/>
    <col min="11795" max="11795" width="8.109375" style="13" bestFit="1" customWidth="1"/>
    <col min="11796" max="11796" width="10.33203125" style="13" bestFit="1" customWidth="1"/>
    <col min="11797" max="11803" width="8.109375" style="13" bestFit="1" customWidth="1"/>
    <col min="11804" max="11804" width="12.6640625" style="13" bestFit="1" customWidth="1"/>
    <col min="11805" max="11806" width="8.109375" style="13" bestFit="1" customWidth="1"/>
    <col min="11807" max="12032" width="8.88671875" style="13"/>
    <col min="12033" max="12036" width="3.6640625" style="13" customWidth="1"/>
    <col min="12037" max="12037" width="15.6640625" style="13" customWidth="1"/>
    <col min="12038" max="12041" width="10.6640625" style="13" customWidth="1"/>
    <col min="12042" max="12042" width="7.6640625" style="13" customWidth="1"/>
    <col min="12043" max="12043" width="3.6640625" style="13" customWidth="1"/>
    <col min="12044" max="12044" width="10.6640625" style="13" customWidth="1"/>
    <col min="12045" max="12045" width="20.6640625" style="13" customWidth="1"/>
    <col min="12046" max="12046" width="4.109375" style="13" customWidth="1"/>
    <col min="12047" max="12048" width="8.88671875" style="13"/>
    <col min="12049" max="12049" width="8.109375" style="13" bestFit="1" customWidth="1"/>
    <col min="12050" max="12050" width="6" style="13" bestFit="1" customWidth="1"/>
    <col min="12051" max="12051" width="8.109375" style="13" bestFit="1" customWidth="1"/>
    <col min="12052" max="12052" width="10.33203125" style="13" bestFit="1" customWidth="1"/>
    <col min="12053" max="12059" width="8.109375" style="13" bestFit="1" customWidth="1"/>
    <col min="12060" max="12060" width="12.6640625" style="13" bestFit="1" customWidth="1"/>
    <col min="12061" max="12062" width="8.109375" style="13" bestFit="1" customWidth="1"/>
    <col min="12063" max="12288" width="8.88671875" style="13"/>
    <col min="12289" max="12292" width="3.6640625" style="13" customWidth="1"/>
    <col min="12293" max="12293" width="15.6640625" style="13" customWidth="1"/>
    <col min="12294" max="12297" width="10.6640625" style="13" customWidth="1"/>
    <col min="12298" max="12298" width="7.6640625" style="13" customWidth="1"/>
    <col min="12299" max="12299" width="3.6640625" style="13" customWidth="1"/>
    <col min="12300" max="12300" width="10.6640625" style="13" customWidth="1"/>
    <col min="12301" max="12301" width="20.6640625" style="13" customWidth="1"/>
    <col min="12302" max="12302" width="4.109375" style="13" customWidth="1"/>
    <col min="12303" max="12304" width="8.88671875" style="13"/>
    <col min="12305" max="12305" width="8.109375" style="13" bestFit="1" customWidth="1"/>
    <col min="12306" max="12306" width="6" style="13" bestFit="1" customWidth="1"/>
    <col min="12307" max="12307" width="8.109375" style="13" bestFit="1" customWidth="1"/>
    <col min="12308" max="12308" width="10.33203125" style="13" bestFit="1" customWidth="1"/>
    <col min="12309" max="12315" width="8.109375" style="13" bestFit="1" customWidth="1"/>
    <col min="12316" max="12316" width="12.6640625" style="13" bestFit="1" customWidth="1"/>
    <col min="12317" max="12318" width="8.109375" style="13" bestFit="1" customWidth="1"/>
    <col min="12319" max="12544" width="8.88671875" style="13"/>
    <col min="12545" max="12548" width="3.6640625" style="13" customWidth="1"/>
    <col min="12549" max="12549" width="15.6640625" style="13" customWidth="1"/>
    <col min="12550" max="12553" width="10.6640625" style="13" customWidth="1"/>
    <col min="12554" max="12554" width="7.6640625" style="13" customWidth="1"/>
    <col min="12555" max="12555" width="3.6640625" style="13" customWidth="1"/>
    <col min="12556" max="12556" width="10.6640625" style="13" customWidth="1"/>
    <col min="12557" max="12557" width="20.6640625" style="13" customWidth="1"/>
    <col min="12558" max="12558" width="4.109375" style="13" customWidth="1"/>
    <col min="12559" max="12560" width="8.88671875" style="13"/>
    <col min="12561" max="12561" width="8.109375" style="13" bestFit="1" customWidth="1"/>
    <col min="12562" max="12562" width="6" style="13" bestFit="1" customWidth="1"/>
    <col min="12563" max="12563" width="8.109375" style="13" bestFit="1" customWidth="1"/>
    <col min="12564" max="12564" width="10.33203125" style="13" bestFit="1" customWidth="1"/>
    <col min="12565" max="12571" width="8.109375" style="13" bestFit="1" customWidth="1"/>
    <col min="12572" max="12572" width="12.6640625" style="13" bestFit="1" customWidth="1"/>
    <col min="12573" max="12574" width="8.109375" style="13" bestFit="1" customWidth="1"/>
    <col min="12575" max="12800" width="8.88671875" style="13"/>
    <col min="12801" max="12804" width="3.6640625" style="13" customWidth="1"/>
    <col min="12805" max="12805" width="15.6640625" style="13" customWidth="1"/>
    <col min="12806" max="12809" width="10.6640625" style="13" customWidth="1"/>
    <col min="12810" max="12810" width="7.6640625" style="13" customWidth="1"/>
    <col min="12811" max="12811" width="3.6640625" style="13" customWidth="1"/>
    <col min="12812" max="12812" width="10.6640625" style="13" customWidth="1"/>
    <col min="12813" max="12813" width="20.6640625" style="13" customWidth="1"/>
    <col min="12814" max="12814" width="4.109375" style="13" customWidth="1"/>
    <col min="12815" max="12816" width="8.88671875" style="13"/>
    <col min="12817" max="12817" width="8.109375" style="13" bestFit="1" customWidth="1"/>
    <col min="12818" max="12818" width="6" style="13" bestFit="1" customWidth="1"/>
    <col min="12819" max="12819" width="8.109375" style="13" bestFit="1" customWidth="1"/>
    <col min="12820" max="12820" width="10.33203125" style="13" bestFit="1" customWidth="1"/>
    <col min="12821" max="12827" width="8.109375" style="13" bestFit="1" customWidth="1"/>
    <col min="12828" max="12828" width="12.6640625" style="13" bestFit="1" customWidth="1"/>
    <col min="12829" max="12830" width="8.109375" style="13" bestFit="1" customWidth="1"/>
    <col min="12831" max="13056" width="8.88671875" style="13"/>
    <col min="13057" max="13060" width="3.6640625" style="13" customWidth="1"/>
    <col min="13061" max="13061" width="15.6640625" style="13" customWidth="1"/>
    <col min="13062" max="13065" width="10.6640625" style="13" customWidth="1"/>
    <col min="13066" max="13066" width="7.6640625" style="13" customWidth="1"/>
    <col min="13067" max="13067" width="3.6640625" style="13" customWidth="1"/>
    <col min="13068" max="13068" width="10.6640625" style="13" customWidth="1"/>
    <col min="13069" max="13069" width="20.6640625" style="13" customWidth="1"/>
    <col min="13070" max="13070" width="4.109375" style="13" customWidth="1"/>
    <col min="13071" max="13072" width="8.88671875" style="13"/>
    <col min="13073" max="13073" width="8.109375" style="13" bestFit="1" customWidth="1"/>
    <col min="13074" max="13074" width="6" style="13" bestFit="1" customWidth="1"/>
    <col min="13075" max="13075" width="8.109375" style="13" bestFit="1" customWidth="1"/>
    <col min="13076" max="13076" width="10.33203125" style="13" bestFit="1" customWidth="1"/>
    <col min="13077" max="13083" width="8.109375" style="13" bestFit="1" customWidth="1"/>
    <col min="13084" max="13084" width="12.6640625" style="13" bestFit="1" customWidth="1"/>
    <col min="13085" max="13086" width="8.109375" style="13" bestFit="1" customWidth="1"/>
    <col min="13087" max="13312" width="8.88671875" style="13"/>
    <col min="13313" max="13316" width="3.6640625" style="13" customWidth="1"/>
    <col min="13317" max="13317" width="15.6640625" style="13" customWidth="1"/>
    <col min="13318" max="13321" width="10.6640625" style="13" customWidth="1"/>
    <col min="13322" max="13322" width="7.6640625" style="13" customWidth="1"/>
    <col min="13323" max="13323" width="3.6640625" style="13" customWidth="1"/>
    <col min="13324" max="13324" width="10.6640625" style="13" customWidth="1"/>
    <col min="13325" max="13325" width="20.6640625" style="13" customWidth="1"/>
    <col min="13326" max="13326" width="4.109375" style="13" customWidth="1"/>
    <col min="13327" max="13328" width="8.88671875" style="13"/>
    <col min="13329" max="13329" width="8.109375" style="13" bestFit="1" customWidth="1"/>
    <col min="13330" max="13330" width="6" style="13" bestFit="1" customWidth="1"/>
    <col min="13331" max="13331" width="8.109375" style="13" bestFit="1" customWidth="1"/>
    <col min="13332" max="13332" width="10.33203125" style="13" bestFit="1" customWidth="1"/>
    <col min="13333" max="13339" width="8.109375" style="13" bestFit="1" customWidth="1"/>
    <col min="13340" max="13340" width="12.6640625" style="13" bestFit="1" customWidth="1"/>
    <col min="13341" max="13342" width="8.109375" style="13" bestFit="1" customWidth="1"/>
    <col min="13343" max="13568" width="8.88671875" style="13"/>
    <col min="13569" max="13572" width="3.6640625" style="13" customWidth="1"/>
    <col min="13573" max="13573" width="15.6640625" style="13" customWidth="1"/>
    <col min="13574" max="13577" width="10.6640625" style="13" customWidth="1"/>
    <col min="13578" max="13578" width="7.6640625" style="13" customWidth="1"/>
    <col min="13579" max="13579" width="3.6640625" style="13" customWidth="1"/>
    <col min="13580" max="13580" width="10.6640625" style="13" customWidth="1"/>
    <col min="13581" max="13581" width="20.6640625" style="13" customWidth="1"/>
    <col min="13582" max="13582" width="4.109375" style="13" customWidth="1"/>
    <col min="13583" max="13584" width="8.88671875" style="13"/>
    <col min="13585" max="13585" width="8.109375" style="13" bestFit="1" customWidth="1"/>
    <col min="13586" max="13586" width="6" style="13" bestFit="1" customWidth="1"/>
    <col min="13587" max="13587" width="8.109375" style="13" bestFit="1" customWidth="1"/>
    <col min="13588" max="13588" width="10.33203125" style="13" bestFit="1" customWidth="1"/>
    <col min="13589" max="13595" width="8.109375" style="13" bestFit="1" customWidth="1"/>
    <col min="13596" max="13596" width="12.6640625" style="13" bestFit="1" customWidth="1"/>
    <col min="13597" max="13598" width="8.109375" style="13" bestFit="1" customWidth="1"/>
    <col min="13599" max="13824" width="8.88671875" style="13"/>
    <col min="13825" max="13828" width="3.6640625" style="13" customWidth="1"/>
    <col min="13829" max="13829" width="15.6640625" style="13" customWidth="1"/>
    <col min="13830" max="13833" width="10.6640625" style="13" customWidth="1"/>
    <col min="13834" max="13834" width="7.6640625" style="13" customWidth="1"/>
    <col min="13835" max="13835" width="3.6640625" style="13" customWidth="1"/>
    <col min="13836" max="13836" width="10.6640625" style="13" customWidth="1"/>
    <col min="13837" max="13837" width="20.6640625" style="13" customWidth="1"/>
    <col min="13838" max="13838" width="4.109375" style="13" customWidth="1"/>
    <col min="13839" max="13840" width="8.88671875" style="13"/>
    <col min="13841" max="13841" width="8.109375" style="13" bestFit="1" customWidth="1"/>
    <col min="13842" max="13842" width="6" style="13" bestFit="1" customWidth="1"/>
    <col min="13843" max="13843" width="8.109375" style="13" bestFit="1" customWidth="1"/>
    <col min="13844" max="13844" width="10.33203125" style="13" bestFit="1" customWidth="1"/>
    <col min="13845" max="13851" width="8.109375" style="13" bestFit="1" customWidth="1"/>
    <col min="13852" max="13852" width="12.6640625" style="13" bestFit="1" customWidth="1"/>
    <col min="13853" max="13854" width="8.109375" style="13" bestFit="1" customWidth="1"/>
    <col min="13855" max="14080" width="8.88671875" style="13"/>
    <col min="14081" max="14084" width="3.6640625" style="13" customWidth="1"/>
    <col min="14085" max="14085" width="15.6640625" style="13" customWidth="1"/>
    <col min="14086" max="14089" width="10.6640625" style="13" customWidth="1"/>
    <col min="14090" max="14090" width="7.6640625" style="13" customWidth="1"/>
    <col min="14091" max="14091" width="3.6640625" style="13" customWidth="1"/>
    <col min="14092" max="14092" width="10.6640625" style="13" customWidth="1"/>
    <col min="14093" max="14093" width="20.6640625" style="13" customWidth="1"/>
    <col min="14094" max="14094" width="4.109375" style="13" customWidth="1"/>
    <col min="14095" max="14096" width="8.88671875" style="13"/>
    <col min="14097" max="14097" width="8.109375" style="13" bestFit="1" customWidth="1"/>
    <col min="14098" max="14098" width="6" style="13" bestFit="1" customWidth="1"/>
    <col min="14099" max="14099" width="8.109375" style="13" bestFit="1" customWidth="1"/>
    <col min="14100" max="14100" width="10.33203125" style="13" bestFit="1" customWidth="1"/>
    <col min="14101" max="14107" width="8.109375" style="13" bestFit="1" customWidth="1"/>
    <col min="14108" max="14108" width="12.6640625" style="13" bestFit="1" customWidth="1"/>
    <col min="14109" max="14110" width="8.109375" style="13" bestFit="1" customWidth="1"/>
    <col min="14111" max="14336" width="8.88671875" style="13"/>
    <col min="14337" max="14340" width="3.6640625" style="13" customWidth="1"/>
    <col min="14341" max="14341" width="15.6640625" style="13" customWidth="1"/>
    <col min="14342" max="14345" width="10.6640625" style="13" customWidth="1"/>
    <col min="14346" max="14346" width="7.6640625" style="13" customWidth="1"/>
    <col min="14347" max="14347" width="3.6640625" style="13" customWidth="1"/>
    <col min="14348" max="14348" width="10.6640625" style="13" customWidth="1"/>
    <col min="14349" max="14349" width="20.6640625" style="13" customWidth="1"/>
    <col min="14350" max="14350" width="4.109375" style="13" customWidth="1"/>
    <col min="14351" max="14352" width="8.88671875" style="13"/>
    <col min="14353" max="14353" width="8.109375" style="13" bestFit="1" customWidth="1"/>
    <col min="14354" max="14354" width="6" style="13" bestFit="1" customWidth="1"/>
    <col min="14355" max="14355" width="8.109375" style="13" bestFit="1" customWidth="1"/>
    <col min="14356" max="14356" width="10.33203125" style="13" bestFit="1" customWidth="1"/>
    <col min="14357" max="14363" width="8.109375" style="13" bestFit="1" customWidth="1"/>
    <col min="14364" max="14364" width="12.6640625" style="13" bestFit="1" customWidth="1"/>
    <col min="14365" max="14366" width="8.109375" style="13" bestFit="1" customWidth="1"/>
    <col min="14367" max="14592" width="8.88671875" style="13"/>
    <col min="14593" max="14596" width="3.6640625" style="13" customWidth="1"/>
    <col min="14597" max="14597" width="15.6640625" style="13" customWidth="1"/>
    <col min="14598" max="14601" width="10.6640625" style="13" customWidth="1"/>
    <col min="14602" max="14602" width="7.6640625" style="13" customWidth="1"/>
    <col min="14603" max="14603" width="3.6640625" style="13" customWidth="1"/>
    <col min="14604" max="14604" width="10.6640625" style="13" customWidth="1"/>
    <col min="14605" max="14605" width="20.6640625" style="13" customWidth="1"/>
    <col min="14606" max="14606" width="4.109375" style="13" customWidth="1"/>
    <col min="14607" max="14608" width="8.88671875" style="13"/>
    <col min="14609" max="14609" width="8.109375" style="13" bestFit="1" customWidth="1"/>
    <col min="14610" max="14610" width="6" style="13" bestFit="1" customWidth="1"/>
    <col min="14611" max="14611" width="8.109375" style="13" bestFit="1" customWidth="1"/>
    <col min="14612" max="14612" width="10.33203125" style="13" bestFit="1" customWidth="1"/>
    <col min="14613" max="14619" width="8.109375" style="13" bestFit="1" customWidth="1"/>
    <col min="14620" max="14620" width="12.6640625" style="13" bestFit="1" customWidth="1"/>
    <col min="14621" max="14622" width="8.109375" style="13" bestFit="1" customWidth="1"/>
    <col min="14623" max="14848" width="8.88671875" style="13"/>
    <col min="14849" max="14852" width="3.6640625" style="13" customWidth="1"/>
    <col min="14853" max="14853" width="15.6640625" style="13" customWidth="1"/>
    <col min="14854" max="14857" width="10.6640625" style="13" customWidth="1"/>
    <col min="14858" max="14858" width="7.6640625" style="13" customWidth="1"/>
    <col min="14859" max="14859" width="3.6640625" style="13" customWidth="1"/>
    <col min="14860" max="14860" width="10.6640625" style="13" customWidth="1"/>
    <col min="14861" max="14861" width="20.6640625" style="13" customWidth="1"/>
    <col min="14862" max="14862" width="4.109375" style="13" customWidth="1"/>
    <col min="14863" max="14864" width="8.88671875" style="13"/>
    <col min="14865" max="14865" width="8.109375" style="13" bestFit="1" customWidth="1"/>
    <col min="14866" max="14866" width="6" style="13" bestFit="1" customWidth="1"/>
    <col min="14867" max="14867" width="8.109375" style="13" bestFit="1" customWidth="1"/>
    <col min="14868" max="14868" width="10.33203125" style="13" bestFit="1" customWidth="1"/>
    <col min="14869" max="14875" width="8.109375" style="13" bestFit="1" customWidth="1"/>
    <col min="14876" max="14876" width="12.6640625" style="13" bestFit="1" customWidth="1"/>
    <col min="14877" max="14878" width="8.109375" style="13" bestFit="1" customWidth="1"/>
    <col min="14879" max="15104" width="8.88671875" style="13"/>
    <col min="15105" max="15108" width="3.6640625" style="13" customWidth="1"/>
    <col min="15109" max="15109" width="15.6640625" style="13" customWidth="1"/>
    <col min="15110" max="15113" width="10.6640625" style="13" customWidth="1"/>
    <col min="15114" max="15114" width="7.6640625" style="13" customWidth="1"/>
    <col min="15115" max="15115" width="3.6640625" style="13" customWidth="1"/>
    <col min="15116" max="15116" width="10.6640625" style="13" customWidth="1"/>
    <col min="15117" max="15117" width="20.6640625" style="13" customWidth="1"/>
    <col min="15118" max="15118" width="4.109375" style="13" customWidth="1"/>
    <col min="15119" max="15120" width="8.88671875" style="13"/>
    <col min="15121" max="15121" width="8.109375" style="13" bestFit="1" customWidth="1"/>
    <col min="15122" max="15122" width="6" style="13" bestFit="1" customWidth="1"/>
    <col min="15123" max="15123" width="8.109375" style="13" bestFit="1" customWidth="1"/>
    <col min="15124" max="15124" width="10.33203125" style="13" bestFit="1" customWidth="1"/>
    <col min="15125" max="15131" width="8.109375" style="13" bestFit="1" customWidth="1"/>
    <col min="15132" max="15132" width="12.6640625" style="13" bestFit="1" customWidth="1"/>
    <col min="15133" max="15134" width="8.109375" style="13" bestFit="1" customWidth="1"/>
    <col min="15135" max="15360" width="8.88671875" style="13"/>
    <col min="15361" max="15364" width="3.6640625" style="13" customWidth="1"/>
    <col min="15365" max="15365" width="15.6640625" style="13" customWidth="1"/>
    <col min="15366" max="15369" width="10.6640625" style="13" customWidth="1"/>
    <col min="15370" max="15370" width="7.6640625" style="13" customWidth="1"/>
    <col min="15371" max="15371" width="3.6640625" style="13" customWidth="1"/>
    <col min="15372" max="15372" width="10.6640625" style="13" customWidth="1"/>
    <col min="15373" max="15373" width="20.6640625" style="13" customWidth="1"/>
    <col min="15374" max="15374" width="4.109375" style="13" customWidth="1"/>
    <col min="15375" max="15376" width="8.88671875" style="13"/>
    <col min="15377" max="15377" width="8.109375" style="13" bestFit="1" customWidth="1"/>
    <col min="15378" max="15378" width="6" style="13" bestFit="1" customWidth="1"/>
    <col min="15379" max="15379" width="8.109375" style="13" bestFit="1" customWidth="1"/>
    <col min="15380" max="15380" width="10.33203125" style="13" bestFit="1" customWidth="1"/>
    <col min="15381" max="15387" width="8.109375" style="13" bestFit="1" customWidth="1"/>
    <col min="15388" max="15388" width="12.6640625" style="13" bestFit="1" customWidth="1"/>
    <col min="15389" max="15390" width="8.109375" style="13" bestFit="1" customWidth="1"/>
    <col min="15391" max="15616" width="8.88671875" style="13"/>
    <col min="15617" max="15620" width="3.6640625" style="13" customWidth="1"/>
    <col min="15621" max="15621" width="15.6640625" style="13" customWidth="1"/>
    <col min="15622" max="15625" width="10.6640625" style="13" customWidth="1"/>
    <col min="15626" max="15626" width="7.6640625" style="13" customWidth="1"/>
    <col min="15627" max="15627" width="3.6640625" style="13" customWidth="1"/>
    <col min="15628" max="15628" width="10.6640625" style="13" customWidth="1"/>
    <col min="15629" max="15629" width="20.6640625" style="13" customWidth="1"/>
    <col min="15630" max="15630" width="4.109375" style="13" customWidth="1"/>
    <col min="15631" max="15632" width="8.88671875" style="13"/>
    <col min="15633" max="15633" width="8.109375" style="13" bestFit="1" customWidth="1"/>
    <col min="15634" max="15634" width="6" style="13" bestFit="1" customWidth="1"/>
    <col min="15635" max="15635" width="8.109375" style="13" bestFit="1" customWidth="1"/>
    <col min="15636" max="15636" width="10.33203125" style="13" bestFit="1" customWidth="1"/>
    <col min="15637" max="15643" width="8.109375" style="13" bestFit="1" customWidth="1"/>
    <col min="15644" max="15644" width="12.6640625" style="13" bestFit="1" customWidth="1"/>
    <col min="15645" max="15646" width="8.109375" style="13" bestFit="1" customWidth="1"/>
    <col min="15647" max="15872" width="8.88671875" style="13"/>
    <col min="15873" max="15876" width="3.6640625" style="13" customWidth="1"/>
    <col min="15877" max="15877" width="15.6640625" style="13" customWidth="1"/>
    <col min="15878" max="15881" width="10.6640625" style="13" customWidth="1"/>
    <col min="15882" max="15882" width="7.6640625" style="13" customWidth="1"/>
    <col min="15883" max="15883" width="3.6640625" style="13" customWidth="1"/>
    <col min="15884" max="15884" width="10.6640625" style="13" customWidth="1"/>
    <col min="15885" max="15885" width="20.6640625" style="13" customWidth="1"/>
    <col min="15886" max="15886" width="4.109375" style="13" customWidth="1"/>
    <col min="15887" max="15888" width="8.88671875" style="13"/>
    <col min="15889" max="15889" width="8.109375" style="13" bestFit="1" customWidth="1"/>
    <col min="15890" max="15890" width="6" style="13" bestFit="1" customWidth="1"/>
    <col min="15891" max="15891" width="8.109375" style="13" bestFit="1" customWidth="1"/>
    <col min="15892" max="15892" width="10.33203125" style="13" bestFit="1" customWidth="1"/>
    <col min="15893" max="15899" width="8.109375" style="13" bestFit="1" customWidth="1"/>
    <col min="15900" max="15900" width="12.6640625" style="13" bestFit="1" customWidth="1"/>
    <col min="15901" max="15902" width="8.109375" style="13" bestFit="1" customWidth="1"/>
    <col min="15903" max="16128" width="8.88671875" style="13"/>
    <col min="16129" max="16132" width="3.6640625" style="13" customWidth="1"/>
    <col min="16133" max="16133" width="15.6640625" style="13" customWidth="1"/>
    <col min="16134" max="16137" width="10.6640625" style="13" customWidth="1"/>
    <col min="16138" max="16138" width="7.6640625" style="13" customWidth="1"/>
    <col min="16139" max="16139" width="3.6640625" style="13" customWidth="1"/>
    <col min="16140" max="16140" width="10.6640625" style="13" customWidth="1"/>
    <col min="16141" max="16141" width="20.6640625" style="13" customWidth="1"/>
    <col min="16142" max="16142" width="4.109375" style="13" customWidth="1"/>
    <col min="16143" max="16144" width="8.88671875" style="13"/>
    <col min="16145" max="16145" width="8.109375" style="13" bestFit="1" customWidth="1"/>
    <col min="16146" max="16146" width="6" style="13" bestFit="1" customWidth="1"/>
    <col min="16147" max="16147" width="8.109375" style="13" bestFit="1" customWidth="1"/>
    <col min="16148" max="16148" width="10.33203125" style="13" bestFit="1" customWidth="1"/>
    <col min="16149" max="16155" width="8.109375" style="13" bestFit="1" customWidth="1"/>
    <col min="16156" max="16156" width="12.6640625" style="13" bestFit="1" customWidth="1"/>
    <col min="16157" max="16158" width="8.109375" style="13" bestFit="1" customWidth="1"/>
    <col min="16159" max="16384" width="8.88671875" style="13"/>
  </cols>
  <sheetData>
    <row r="1" spans="1:42" ht="16.2">
      <c r="A1" s="225"/>
      <c r="B1" s="225" t="s">
        <v>347</v>
      </c>
      <c r="C1" s="226"/>
      <c r="D1" s="226"/>
      <c r="E1" s="227"/>
      <c r="F1" s="227"/>
      <c r="G1" s="226"/>
      <c r="H1" s="226"/>
      <c r="I1" s="226"/>
      <c r="J1" s="226"/>
      <c r="K1" s="226"/>
      <c r="L1" s="7"/>
      <c r="M1" s="7" t="s">
        <v>278</v>
      </c>
      <c r="N1" s="7"/>
    </row>
    <row r="2" spans="1:42" ht="16.2">
      <c r="A2" s="225"/>
      <c r="B2" s="228"/>
      <c r="C2" s="226"/>
      <c r="D2" s="226"/>
      <c r="E2" s="227"/>
      <c r="F2" s="227"/>
      <c r="G2" s="226"/>
      <c r="H2" s="226"/>
      <c r="I2" s="226"/>
      <c r="J2" s="226"/>
      <c r="K2" s="226"/>
      <c r="L2" s="226"/>
      <c r="M2" s="226"/>
      <c r="N2" s="226"/>
    </row>
    <row r="3" spans="1:42" ht="16.2">
      <c r="A3" s="5"/>
      <c r="B3" s="5" t="s">
        <v>348</v>
      </c>
      <c r="C3" s="226"/>
      <c r="D3" s="226"/>
      <c r="E3" s="227"/>
      <c r="F3" s="227"/>
      <c r="G3" s="226"/>
      <c r="H3" s="226"/>
      <c r="I3" s="226"/>
      <c r="J3" s="226"/>
      <c r="K3" s="226"/>
      <c r="L3" s="226"/>
      <c r="M3" s="226"/>
      <c r="N3" s="226"/>
    </row>
    <row r="4" spans="1:42" ht="13.8" thickBot="1">
      <c r="A4" s="226"/>
      <c r="B4" s="226"/>
      <c r="C4" s="226"/>
      <c r="D4" s="226"/>
      <c r="E4" s="227"/>
      <c r="F4" s="227"/>
      <c r="G4" s="226"/>
      <c r="H4" s="226"/>
      <c r="I4" s="226"/>
      <c r="J4" s="226"/>
      <c r="K4" s="226"/>
      <c r="L4" s="226"/>
      <c r="M4" s="229" t="s">
        <v>109</v>
      </c>
      <c r="N4" s="229"/>
    </row>
    <row r="5" spans="1:42">
      <c r="A5" s="226"/>
      <c r="B5" s="491" t="s">
        <v>110</v>
      </c>
      <c r="C5" s="492"/>
      <c r="D5" s="493"/>
      <c r="E5" s="500" t="s">
        <v>349</v>
      </c>
      <c r="F5" s="502" t="s">
        <v>111</v>
      </c>
      <c r="G5" s="503" t="s">
        <v>112</v>
      </c>
      <c r="H5" s="504"/>
      <c r="I5" s="504"/>
      <c r="J5" s="504"/>
      <c r="K5" s="504"/>
      <c r="L5" s="504"/>
      <c r="M5" s="505"/>
      <c r="N5" s="230"/>
    </row>
    <row r="6" spans="1:42">
      <c r="A6" s="226"/>
      <c r="B6" s="494"/>
      <c r="C6" s="495"/>
      <c r="D6" s="496"/>
      <c r="E6" s="501"/>
      <c r="F6" s="479"/>
      <c r="G6" s="231" t="s">
        <v>113</v>
      </c>
      <c r="H6" s="232" t="s">
        <v>114</v>
      </c>
      <c r="I6" s="232" t="s">
        <v>115</v>
      </c>
      <c r="J6" s="506" t="s">
        <v>116</v>
      </c>
      <c r="K6" s="507"/>
      <c r="L6" s="232" t="s">
        <v>117</v>
      </c>
      <c r="M6" s="233" t="s">
        <v>118</v>
      </c>
      <c r="N6" s="230"/>
    </row>
    <row r="7" spans="1:42" ht="43.05" customHeight="1">
      <c r="A7" s="226"/>
      <c r="B7" s="497"/>
      <c r="C7" s="498"/>
      <c r="D7" s="499"/>
      <c r="E7" s="501"/>
      <c r="F7" s="480"/>
      <c r="G7" s="234" t="s">
        <v>350</v>
      </c>
      <c r="H7" s="235"/>
      <c r="I7" s="236"/>
      <c r="J7" s="235"/>
      <c r="K7" s="237" t="s">
        <v>119</v>
      </c>
      <c r="L7" s="236"/>
      <c r="M7" s="238"/>
      <c r="N7" s="228"/>
      <c r="Q7" s="239" t="s">
        <v>120</v>
      </c>
      <c r="R7" s="239" t="s">
        <v>121</v>
      </c>
      <c r="S7" s="239" t="s">
        <v>122</v>
      </c>
      <c r="T7" s="240" t="s">
        <v>123</v>
      </c>
      <c r="U7" s="239" t="s">
        <v>124</v>
      </c>
      <c r="V7" s="239" t="s">
        <v>125</v>
      </c>
      <c r="W7" s="239" t="s">
        <v>126</v>
      </c>
      <c r="X7" s="239" t="s">
        <v>127</v>
      </c>
      <c r="Y7" s="239" t="s">
        <v>128</v>
      </c>
      <c r="Z7" s="239" t="s">
        <v>129</v>
      </c>
      <c r="AA7" s="239" t="s">
        <v>130</v>
      </c>
      <c r="AB7" s="240" t="s">
        <v>131</v>
      </c>
      <c r="AC7" s="239" t="s">
        <v>132</v>
      </c>
      <c r="AD7" s="239" t="s">
        <v>120</v>
      </c>
      <c r="AE7" s="239" t="s">
        <v>121</v>
      </c>
      <c r="AF7" s="239" t="s">
        <v>122</v>
      </c>
      <c r="AG7" s="240" t="s">
        <v>123</v>
      </c>
      <c r="AH7" s="239" t="s">
        <v>124</v>
      </c>
      <c r="AI7" s="239" t="s">
        <v>125</v>
      </c>
      <c r="AJ7" s="239" t="s">
        <v>126</v>
      </c>
      <c r="AK7" s="239" t="s">
        <v>127</v>
      </c>
      <c r="AL7" s="239" t="s">
        <v>128</v>
      </c>
      <c r="AM7" s="239" t="s">
        <v>129</v>
      </c>
      <c r="AN7" s="239" t="s">
        <v>130</v>
      </c>
      <c r="AO7" s="240" t="s">
        <v>131</v>
      </c>
      <c r="AP7" s="239" t="s">
        <v>132</v>
      </c>
    </row>
    <row r="8" spans="1:42" ht="18" customHeight="1">
      <c r="A8" s="226"/>
      <c r="B8" s="508"/>
      <c r="C8" s="509"/>
      <c r="D8" s="510"/>
      <c r="E8" s="478"/>
      <c r="F8" s="481">
        <f>SUM(L8:L12)</f>
        <v>0</v>
      </c>
      <c r="G8" s="241"/>
      <c r="H8" s="242"/>
      <c r="I8" s="243"/>
      <c r="J8" s="243"/>
      <c r="K8" s="243"/>
      <c r="L8" s="244">
        <f>I8*J8</f>
        <v>0</v>
      </c>
      <c r="M8" s="245"/>
      <c r="N8" s="228"/>
      <c r="P8" s="239"/>
    </row>
    <row r="9" spans="1:42" ht="18" customHeight="1">
      <c r="A9" s="226"/>
      <c r="B9" s="707" t="s">
        <v>366</v>
      </c>
      <c r="C9" s="708"/>
      <c r="D9" s="709"/>
      <c r="E9" s="479"/>
      <c r="F9" s="479"/>
      <c r="G9" s="241"/>
      <c r="H9" s="246"/>
      <c r="I9" s="247"/>
      <c r="J9" s="247"/>
      <c r="K9" s="247"/>
      <c r="L9" s="248">
        <f>I9*J9</f>
        <v>0</v>
      </c>
      <c r="M9" s="249"/>
      <c r="N9" s="228"/>
      <c r="P9" s="239"/>
    </row>
    <row r="10" spans="1:42" ht="18" customHeight="1">
      <c r="A10" s="226"/>
      <c r="B10" s="250"/>
      <c r="C10" s="251"/>
      <c r="D10" s="252"/>
      <c r="E10" s="479"/>
      <c r="F10" s="479"/>
      <c r="G10" s="241"/>
      <c r="H10" s="246"/>
      <c r="I10" s="247"/>
      <c r="J10" s="247"/>
      <c r="K10" s="247"/>
      <c r="L10" s="248">
        <f t="shared" ref="L10:L28" si="0">I10*J10</f>
        <v>0</v>
      </c>
      <c r="M10" s="249"/>
      <c r="N10" s="228"/>
      <c r="P10" s="239"/>
    </row>
    <row r="11" spans="1:42" ht="18" customHeight="1">
      <c r="A11" s="226"/>
      <c r="B11" s="250"/>
      <c r="C11" s="251"/>
      <c r="D11" s="252"/>
      <c r="E11" s="479"/>
      <c r="F11" s="479"/>
      <c r="G11" s="241"/>
      <c r="H11" s="246"/>
      <c r="I11" s="247"/>
      <c r="J11" s="247"/>
      <c r="K11" s="247"/>
      <c r="L11" s="248">
        <f t="shared" si="0"/>
        <v>0</v>
      </c>
      <c r="M11" s="249"/>
      <c r="N11" s="228"/>
      <c r="P11" s="239"/>
    </row>
    <row r="12" spans="1:42" ht="18" customHeight="1">
      <c r="A12" s="226"/>
      <c r="B12" s="250"/>
      <c r="C12" s="251"/>
      <c r="D12" s="252"/>
      <c r="E12" s="480"/>
      <c r="F12" s="480"/>
      <c r="G12" s="241"/>
      <c r="H12" s="246"/>
      <c r="I12" s="247"/>
      <c r="J12" s="247"/>
      <c r="K12" s="247"/>
      <c r="L12" s="248">
        <f t="shared" si="0"/>
        <v>0</v>
      </c>
      <c r="M12" s="249"/>
      <c r="N12" s="228"/>
      <c r="P12" s="239"/>
    </row>
    <row r="13" spans="1:42" ht="18" customHeight="1">
      <c r="A13" s="226"/>
      <c r="B13" s="253"/>
      <c r="C13" s="228"/>
      <c r="D13" s="254"/>
      <c r="E13" s="478"/>
      <c r="F13" s="481">
        <f>SUM(L13:L17)</f>
        <v>0</v>
      </c>
      <c r="G13" s="255"/>
      <c r="H13" s="256"/>
      <c r="I13" s="257"/>
      <c r="J13" s="257"/>
      <c r="K13" s="257"/>
      <c r="L13" s="258">
        <f t="shared" si="0"/>
        <v>0</v>
      </c>
      <c r="M13" s="259"/>
      <c r="N13" s="260"/>
      <c r="P13" s="239"/>
    </row>
    <row r="14" spans="1:42" ht="18" customHeight="1">
      <c r="A14" s="226"/>
      <c r="B14" s="253"/>
      <c r="C14" s="228"/>
      <c r="D14" s="254"/>
      <c r="E14" s="479"/>
      <c r="F14" s="479"/>
      <c r="G14" s="241"/>
      <c r="H14" s="246"/>
      <c r="I14" s="247"/>
      <c r="J14" s="247"/>
      <c r="K14" s="247"/>
      <c r="L14" s="248">
        <f t="shared" si="0"/>
        <v>0</v>
      </c>
      <c r="M14" s="249"/>
      <c r="N14" s="228"/>
      <c r="P14" s="239"/>
    </row>
    <row r="15" spans="1:42" ht="18" customHeight="1">
      <c r="A15" s="226"/>
      <c r="B15" s="253"/>
      <c r="C15" s="228"/>
      <c r="D15" s="254"/>
      <c r="E15" s="479"/>
      <c r="F15" s="479"/>
      <c r="G15" s="241"/>
      <c r="H15" s="246"/>
      <c r="I15" s="247"/>
      <c r="J15" s="247"/>
      <c r="K15" s="247"/>
      <c r="L15" s="248">
        <f t="shared" si="0"/>
        <v>0</v>
      </c>
      <c r="M15" s="249"/>
      <c r="N15" s="228"/>
      <c r="P15" s="239"/>
    </row>
    <row r="16" spans="1:42" ht="18" customHeight="1">
      <c r="A16" s="226"/>
      <c r="B16" s="253"/>
      <c r="C16" s="228"/>
      <c r="D16" s="254"/>
      <c r="E16" s="479"/>
      <c r="F16" s="479"/>
      <c r="G16" s="261"/>
      <c r="H16" s="262"/>
      <c r="I16" s="263"/>
      <c r="J16" s="263"/>
      <c r="K16" s="263"/>
      <c r="L16" s="248">
        <f t="shared" si="0"/>
        <v>0</v>
      </c>
      <c r="M16" s="264"/>
      <c r="N16" s="228"/>
      <c r="P16" s="239"/>
    </row>
    <row r="17" spans="1:16" ht="18" customHeight="1">
      <c r="A17" s="226"/>
      <c r="B17" s="253"/>
      <c r="C17" s="228"/>
      <c r="D17" s="254"/>
      <c r="E17" s="480"/>
      <c r="F17" s="480"/>
      <c r="G17" s="261"/>
      <c r="H17" s="262"/>
      <c r="I17" s="263"/>
      <c r="J17" s="263"/>
      <c r="K17" s="263"/>
      <c r="L17" s="265">
        <f t="shared" si="0"/>
        <v>0</v>
      </c>
      <c r="M17" s="264"/>
      <c r="N17" s="228"/>
      <c r="P17" s="239"/>
    </row>
    <row r="18" spans="1:16" ht="18" customHeight="1">
      <c r="A18" s="226"/>
      <c r="B18" s="253"/>
      <c r="C18" s="228"/>
      <c r="D18" s="254"/>
      <c r="E18" s="478"/>
      <c r="F18" s="481">
        <f>SUM(L18:L22)</f>
        <v>0</v>
      </c>
      <c r="G18" s="255"/>
      <c r="H18" s="256"/>
      <c r="I18" s="257"/>
      <c r="J18" s="257"/>
      <c r="K18" s="266"/>
      <c r="L18" s="267">
        <f t="shared" si="0"/>
        <v>0</v>
      </c>
      <c r="M18" s="268"/>
      <c r="N18" s="228"/>
      <c r="P18" s="239"/>
    </row>
    <row r="19" spans="1:16" ht="18" customHeight="1">
      <c r="A19" s="226"/>
      <c r="B19" s="253"/>
      <c r="C19" s="228"/>
      <c r="D19" s="254"/>
      <c r="E19" s="479"/>
      <c r="F19" s="479"/>
      <c r="G19" s="241"/>
      <c r="H19" s="246"/>
      <c r="I19" s="247"/>
      <c r="J19" s="247"/>
      <c r="K19" s="263"/>
      <c r="L19" s="265">
        <f t="shared" si="0"/>
        <v>0</v>
      </c>
      <c r="M19" s="249"/>
      <c r="N19" s="228"/>
      <c r="P19" s="239"/>
    </row>
    <row r="20" spans="1:16" ht="18" customHeight="1">
      <c r="A20" s="226"/>
      <c r="B20" s="253"/>
      <c r="C20" s="228"/>
      <c r="D20" s="254"/>
      <c r="E20" s="479"/>
      <c r="F20" s="479"/>
      <c r="G20" s="241"/>
      <c r="H20" s="246"/>
      <c r="I20" s="247"/>
      <c r="J20" s="247"/>
      <c r="K20" s="263"/>
      <c r="L20" s="265">
        <f t="shared" si="0"/>
        <v>0</v>
      </c>
      <c r="M20" s="249"/>
      <c r="N20" s="228"/>
      <c r="P20" s="472"/>
    </row>
    <row r="21" spans="1:16" ht="18" customHeight="1">
      <c r="A21" s="226"/>
      <c r="B21" s="253"/>
      <c r="C21" s="228"/>
      <c r="D21" s="254"/>
      <c r="E21" s="479"/>
      <c r="F21" s="479"/>
      <c r="G21" s="261"/>
      <c r="H21" s="262"/>
      <c r="I21" s="263"/>
      <c r="J21" s="263"/>
      <c r="K21" s="263"/>
      <c r="L21" s="265">
        <f t="shared" si="0"/>
        <v>0</v>
      </c>
      <c r="M21" s="264"/>
      <c r="N21" s="228"/>
      <c r="P21" s="472"/>
    </row>
    <row r="22" spans="1:16" ht="18" customHeight="1">
      <c r="A22" s="226"/>
      <c r="B22" s="253"/>
      <c r="C22" s="228"/>
      <c r="D22" s="254"/>
      <c r="E22" s="480"/>
      <c r="F22" s="480"/>
      <c r="G22" s="269"/>
      <c r="H22" s="270"/>
      <c r="I22" s="271"/>
      <c r="J22" s="271"/>
      <c r="K22" s="271"/>
      <c r="L22" s="272">
        <f t="shared" si="0"/>
        <v>0</v>
      </c>
      <c r="M22" s="273"/>
      <c r="N22" s="228"/>
      <c r="P22" s="472"/>
    </row>
    <row r="23" spans="1:16" ht="18" customHeight="1">
      <c r="A23" s="226"/>
      <c r="B23" s="253"/>
      <c r="C23" s="228"/>
      <c r="D23" s="254"/>
      <c r="E23" s="488"/>
      <c r="F23" s="481">
        <f>SUM(L23:L27)</f>
        <v>0</v>
      </c>
      <c r="G23" s="241"/>
      <c r="H23" s="242"/>
      <c r="I23" s="243"/>
      <c r="J23" s="243"/>
      <c r="K23" s="274"/>
      <c r="L23" s="275">
        <f t="shared" si="0"/>
        <v>0</v>
      </c>
      <c r="M23" s="245"/>
      <c r="N23" s="228"/>
    </row>
    <row r="24" spans="1:16" ht="18" customHeight="1">
      <c r="A24" s="226"/>
      <c r="B24" s="253"/>
      <c r="C24" s="228"/>
      <c r="D24" s="254"/>
      <c r="E24" s="489"/>
      <c r="F24" s="479"/>
      <c r="G24" s="241"/>
      <c r="H24" s="246"/>
      <c r="I24" s="247"/>
      <c r="J24" s="247"/>
      <c r="K24" s="263"/>
      <c r="L24" s="265">
        <f t="shared" si="0"/>
        <v>0</v>
      </c>
      <c r="M24" s="249"/>
      <c r="N24" s="228"/>
    </row>
    <row r="25" spans="1:16" ht="18" customHeight="1">
      <c r="A25" s="226"/>
      <c r="B25" s="253"/>
      <c r="C25" s="228"/>
      <c r="D25" s="254"/>
      <c r="E25" s="489"/>
      <c r="F25" s="479"/>
      <c r="G25" s="241"/>
      <c r="H25" s="246"/>
      <c r="I25" s="247"/>
      <c r="J25" s="247"/>
      <c r="K25" s="263"/>
      <c r="L25" s="265">
        <f t="shared" si="0"/>
        <v>0</v>
      </c>
      <c r="M25" s="249"/>
      <c r="N25" s="228"/>
    </row>
    <row r="26" spans="1:16" ht="18" customHeight="1">
      <c r="A26" s="226"/>
      <c r="B26" s="253"/>
      <c r="C26" s="228"/>
      <c r="D26" s="254"/>
      <c r="E26" s="489"/>
      <c r="F26" s="479"/>
      <c r="G26" s="261"/>
      <c r="H26" s="262"/>
      <c r="I26" s="263"/>
      <c r="J26" s="263"/>
      <c r="K26" s="263"/>
      <c r="L26" s="265">
        <f t="shared" si="0"/>
        <v>0</v>
      </c>
      <c r="M26" s="264"/>
      <c r="N26" s="228"/>
    </row>
    <row r="27" spans="1:16" ht="18" customHeight="1">
      <c r="A27" s="226"/>
      <c r="B27" s="253"/>
      <c r="C27" s="228"/>
      <c r="D27" s="254"/>
      <c r="E27" s="490"/>
      <c r="F27" s="480"/>
      <c r="G27" s="261"/>
      <c r="H27" s="262"/>
      <c r="I27" s="263"/>
      <c r="J27" s="263"/>
      <c r="K27" s="263"/>
      <c r="L27" s="272">
        <f t="shared" si="0"/>
        <v>0</v>
      </c>
      <c r="M27" s="264"/>
      <c r="N27" s="228"/>
    </row>
    <row r="28" spans="1:16" ht="18" customHeight="1">
      <c r="A28" s="226"/>
      <c r="B28" s="253"/>
      <c r="C28" s="228"/>
      <c r="D28" s="254"/>
      <c r="E28" s="478"/>
      <c r="F28" s="481">
        <f>SUM(L28:L32)</f>
        <v>0</v>
      </c>
      <c r="G28" s="255"/>
      <c r="H28" s="256"/>
      <c r="I28" s="257"/>
      <c r="J28" s="257"/>
      <c r="K28" s="257"/>
      <c r="L28" s="275">
        <f t="shared" si="0"/>
        <v>0</v>
      </c>
      <c r="M28" s="268"/>
      <c r="N28" s="228"/>
    </row>
    <row r="29" spans="1:16" ht="18" customHeight="1">
      <c r="A29" s="226"/>
      <c r="B29" s="253"/>
      <c r="C29" s="228"/>
      <c r="D29" s="254"/>
      <c r="E29" s="479"/>
      <c r="F29" s="479"/>
      <c r="G29" s="241"/>
      <c r="H29" s="246"/>
      <c r="I29" s="247"/>
      <c r="J29" s="247"/>
      <c r="K29" s="247"/>
      <c r="L29" s="248">
        <f>I29*J29</f>
        <v>0</v>
      </c>
      <c r="M29" s="249"/>
      <c r="N29" s="228"/>
    </row>
    <row r="30" spans="1:16" ht="18" customHeight="1">
      <c r="A30" s="226"/>
      <c r="B30" s="253"/>
      <c r="C30" s="228"/>
      <c r="D30" s="254"/>
      <c r="E30" s="479"/>
      <c r="F30" s="479"/>
      <c r="G30" s="241"/>
      <c r="H30" s="246"/>
      <c r="I30" s="247"/>
      <c r="J30" s="247"/>
      <c r="K30" s="247"/>
      <c r="L30" s="248">
        <f>I30*J30</f>
        <v>0</v>
      </c>
      <c r="M30" s="249"/>
      <c r="N30" s="228"/>
    </row>
    <row r="31" spans="1:16" ht="18" customHeight="1">
      <c r="A31" s="226"/>
      <c r="B31" s="253"/>
      <c r="C31" s="228"/>
      <c r="D31" s="254"/>
      <c r="E31" s="479"/>
      <c r="F31" s="479"/>
      <c r="G31" s="261"/>
      <c r="H31" s="262"/>
      <c r="I31" s="263"/>
      <c r="J31" s="263"/>
      <c r="K31" s="263"/>
      <c r="L31" s="248">
        <f>I31*J31</f>
        <v>0</v>
      </c>
      <c r="M31" s="264"/>
      <c r="N31" s="228"/>
    </row>
    <row r="32" spans="1:16" ht="18" customHeight="1">
      <c r="A32" s="226"/>
      <c r="B32" s="253"/>
      <c r="C32" s="228"/>
      <c r="D32" s="254"/>
      <c r="E32" s="480"/>
      <c r="F32" s="480"/>
      <c r="G32" s="269"/>
      <c r="H32" s="270"/>
      <c r="I32" s="271"/>
      <c r="J32" s="271"/>
      <c r="K32" s="271"/>
      <c r="L32" s="272">
        <f>I32*J32</f>
        <v>0</v>
      </c>
      <c r="M32" s="273"/>
      <c r="N32" s="228"/>
    </row>
    <row r="33" spans="1:14" s="289" customFormat="1" ht="25.05" customHeight="1" thickBot="1">
      <c r="A33" s="276"/>
      <c r="B33" s="277"/>
      <c r="C33" s="278"/>
      <c r="D33" s="279"/>
      <c r="E33" s="280" t="s">
        <v>133</v>
      </c>
      <c r="F33" s="281">
        <f>SUM(F8:F32)</f>
        <v>0</v>
      </c>
      <c r="G33" s="282"/>
      <c r="H33" s="283"/>
      <c r="I33" s="284"/>
      <c r="J33" s="285" t="s">
        <v>134</v>
      </c>
      <c r="K33" s="285"/>
      <c r="L33" s="286">
        <f>SUM(L8:L32)</f>
        <v>0</v>
      </c>
      <c r="M33" s="287"/>
      <c r="N33" s="288"/>
    </row>
    <row r="34" spans="1:14" ht="18" customHeight="1" thickBot="1">
      <c r="A34" s="226"/>
      <c r="B34" s="228"/>
      <c r="C34" s="228"/>
      <c r="D34" s="228"/>
      <c r="E34" s="290"/>
      <c r="F34" s="290"/>
      <c r="G34" s="228"/>
      <c r="H34" s="228"/>
      <c r="I34" s="291"/>
      <c r="J34" s="291"/>
      <c r="K34" s="291"/>
      <c r="L34" s="291"/>
      <c r="M34" s="228"/>
      <c r="N34" s="228"/>
    </row>
    <row r="35" spans="1:14" ht="30" customHeight="1">
      <c r="A35" s="226"/>
      <c r="B35" s="228"/>
      <c r="C35" s="228"/>
      <c r="D35" s="228"/>
      <c r="E35" s="290"/>
      <c r="F35" s="292" t="s">
        <v>120</v>
      </c>
      <c r="G35" s="293">
        <f>SUMIF($G$8:$G$32,F35,$L$8:$L$32)</f>
        <v>0</v>
      </c>
      <c r="H35" s="294" t="s">
        <v>124</v>
      </c>
      <c r="I35" s="293">
        <f>SUMIF($G$8:$G$32,H35,$L$8:$L$32)</f>
        <v>0</v>
      </c>
      <c r="J35" s="482" t="s">
        <v>128</v>
      </c>
      <c r="K35" s="483"/>
      <c r="L35" s="295">
        <f>SUMIF($G$8:$G$32,J35,$L$8:$L$32)</f>
        <v>0</v>
      </c>
      <c r="N35" s="228"/>
    </row>
    <row r="36" spans="1:14" ht="30" customHeight="1">
      <c r="A36" s="226"/>
      <c r="B36" s="228"/>
      <c r="C36" s="228"/>
      <c r="D36" s="228"/>
      <c r="E36" s="290"/>
      <c r="F36" s="296" t="s">
        <v>121</v>
      </c>
      <c r="G36" s="297">
        <f>SUMIF($G$8:$G$32,F36,$L$8:$L$32)</f>
        <v>0</v>
      </c>
      <c r="H36" s="298" t="s">
        <v>125</v>
      </c>
      <c r="I36" s="297">
        <f>SUMIF($G$8:$G$32,H36,$L$8:$L$32)</f>
        <v>0</v>
      </c>
      <c r="J36" s="484" t="s">
        <v>129</v>
      </c>
      <c r="K36" s="485"/>
      <c r="L36" s="299">
        <f>SUMIF($G$8:$G$32,J36,$L$8:$L$32)</f>
        <v>0</v>
      </c>
      <c r="N36" s="228"/>
    </row>
    <row r="37" spans="1:14" ht="30" customHeight="1">
      <c r="A37" s="226"/>
      <c r="B37" s="228"/>
      <c r="C37" s="228"/>
      <c r="D37" s="228"/>
      <c r="E37" s="290"/>
      <c r="F37" s="296" t="s">
        <v>122</v>
      </c>
      <c r="G37" s="297">
        <f>SUMIF($G$8:$G$32,F37,$L$8:$L$32)</f>
        <v>0</v>
      </c>
      <c r="H37" s="298" t="s">
        <v>126</v>
      </c>
      <c r="I37" s="297">
        <f>SUMIF($G$8:$G$32,H37,$L$8:$L$32)</f>
        <v>0</v>
      </c>
      <c r="J37" s="484" t="s">
        <v>130</v>
      </c>
      <c r="K37" s="485"/>
      <c r="L37" s="299">
        <f>SUMIF($G$8:$G$32,J37,$L$8:$L$32)</f>
        <v>0</v>
      </c>
      <c r="N37" s="228"/>
    </row>
    <row r="38" spans="1:14" ht="30" customHeight="1">
      <c r="A38" s="226"/>
      <c r="B38" s="228"/>
      <c r="C38" s="228"/>
      <c r="D38" s="228"/>
      <c r="E38" s="290"/>
      <c r="F38" s="300" t="s">
        <v>123</v>
      </c>
      <c r="G38" s="297">
        <f>SUMIF($G$8:$G$32,F38,$L$8:$L$32)</f>
        <v>0</v>
      </c>
      <c r="H38" s="298" t="s">
        <v>127</v>
      </c>
      <c r="I38" s="297">
        <f>SUMIF($G$8:$G$32,H38,$L$8:$L$32)</f>
        <v>0</v>
      </c>
      <c r="J38" s="486" t="s">
        <v>131</v>
      </c>
      <c r="K38" s="487"/>
      <c r="L38" s="299">
        <f>SUMIF($G$8:$G$32,J38,$L$8:$L$32)</f>
        <v>0</v>
      </c>
      <c r="N38" s="228"/>
    </row>
    <row r="39" spans="1:14" ht="30" customHeight="1" thickBot="1">
      <c r="A39" s="226"/>
      <c r="B39" s="228"/>
      <c r="C39" s="228"/>
      <c r="D39" s="228"/>
      <c r="E39" s="290"/>
      <c r="F39" s="473"/>
      <c r="G39" s="474"/>
      <c r="H39" s="474"/>
      <c r="I39" s="475"/>
      <c r="J39" s="476" t="s">
        <v>132</v>
      </c>
      <c r="K39" s="477"/>
      <c r="L39" s="301">
        <f>SUMIF($G$8:$G$32,J39,$L$8:$L$32)</f>
        <v>0</v>
      </c>
      <c r="N39" s="228"/>
    </row>
    <row r="40" spans="1:14">
      <c r="A40" s="226"/>
      <c r="B40" s="228"/>
      <c r="C40" s="228"/>
      <c r="D40" s="228"/>
      <c r="E40" s="290"/>
      <c r="F40" s="290"/>
      <c r="G40" s="228"/>
      <c r="H40" s="228"/>
      <c r="I40" s="291"/>
      <c r="J40" s="291"/>
      <c r="K40" s="291"/>
      <c r="L40" s="291"/>
      <c r="M40" s="228"/>
      <c r="N40" s="228"/>
    </row>
    <row r="42" spans="1:14">
      <c r="A42" s="226"/>
      <c r="B42" s="228"/>
      <c r="C42" s="228"/>
      <c r="D42" s="228"/>
      <c r="E42" s="290"/>
      <c r="F42" s="290"/>
      <c r="G42" s="228"/>
      <c r="H42" s="228"/>
      <c r="I42" s="291"/>
      <c r="J42" s="291"/>
      <c r="K42" s="291"/>
      <c r="L42" s="291"/>
      <c r="M42" s="228"/>
      <c r="N42" s="228"/>
    </row>
  </sheetData>
  <mergeCells count="24">
    <mergeCell ref="G5:M5"/>
    <mergeCell ref="J6:K6"/>
    <mergeCell ref="B8:D8"/>
    <mergeCell ref="E8:E12"/>
    <mergeCell ref="F8:F12"/>
    <mergeCell ref="B9:D9"/>
    <mergeCell ref="B5:D7"/>
    <mergeCell ref="E5:E7"/>
    <mergeCell ref="F5:F7"/>
    <mergeCell ref="E13:E17"/>
    <mergeCell ref="F13:F17"/>
    <mergeCell ref="P20:P22"/>
    <mergeCell ref="F39:I39"/>
    <mergeCell ref="J39:K39"/>
    <mergeCell ref="E28:E32"/>
    <mergeCell ref="F28:F32"/>
    <mergeCell ref="J35:K35"/>
    <mergeCell ref="J36:K36"/>
    <mergeCell ref="J37:K37"/>
    <mergeCell ref="J38:K38"/>
    <mergeCell ref="E23:E27"/>
    <mergeCell ref="F23:F27"/>
    <mergeCell ref="E18:E22"/>
    <mergeCell ref="F18:F22"/>
  </mergeCells>
  <phoneticPr fontId="20"/>
  <dataValidations count="1">
    <dataValidation type="list" allowBlank="1" showInputMessage="1" showErrorMessage="1" sqref="G8:G32 JC8:JC32 SY8:SY32 ACU8:ACU32 AMQ8:AMQ32 AWM8:AWM32 BGI8:BGI32 BQE8:BQE32 CAA8:CAA32 CJW8:CJW32 CTS8:CTS32 DDO8:DDO32 DNK8:DNK32 DXG8:DXG32 EHC8:EHC32 EQY8:EQY32 FAU8:FAU32 FKQ8:FKQ32 FUM8:FUM32 GEI8:GEI32 GOE8:GOE32 GYA8:GYA32 HHW8:HHW32 HRS8:HRS32 IBO8:IBO32 ILK8:ILK32 IVG8:IVG32 JFC8:JFC32 JOY8:JOY32 JYU8:JYU32 KIQ8:KIQ32 KSM8:KSM32 LCI8:LCI32 LME8:LME32 LWA8:LWA32 MFW8:MFW32 MPS8:MPS32 MZO8:MZO32 NJK8:NJK32 NTG8:NTG32 ODC8:ODC32 OMY8:OMY32 OWU8:OWU32 PGQ8:PGQ32 PQM8:PQM32 QAI8:QAI32 QKE8:QKE32 QUA8:QUA32 RDW8:RDW32 RNS8:RNS32 RXO8:RXO32 SHK8:SHK32 SRG8:SRG32 TBC8:TBC32 TKY8:TKY32 TUU8:TUU32 UEQ8:UEQ32 UOM8:UOM32 UYI8:UYI32 VIE8:VIE32 VSA8:VSA32 WBW8:WBW32 WLS8:WLS32 WVO8:WVO32 G65544:G65568 JC65544:JC65568 SY65544:SY65568 ACU65544:ACU65568 AMQ65544:AMQ65568 AWM65544:AWM65568 BGI65544:BGI65568 BQE65544:BQE65568 CAA65544:CAA65568 CJW65544:CJW65568 CTS65544:CTS65568 DDO65544:DDO65568 DNK65544:DNK65568 DXG65544:DXG65568 EHC65544:EHC65568 EQY65544:EQY65568 FAU65544:FAU65568 FKQ65544:FKQ65568 FUM65544:FUM65568 GEI65544:GEI65568 GOE65544:GOE65568 GYA65544:GYA65568 HHW65544:HHW65568 HRS65544:HRS65568 IBO65544:IBO65568 ILK65544:ILK65568 IVG65544:IVG65568 JFC65544:JFC65568 JOY65544:JOY65568 JYU65544:JYU65568 KIQ65544:KIQ65568 KSM65544:KSM65568 LCI65544:LCI65568 LME65544:LME65568 LWA65544:LWA65568 MFW65544:MFW65568 MPS65544:MPS65568 MZO65544:MZO65568 NJK65544:NJK65568 NTG65544:NTG65568 ODC65544:ODC65568 OMY65544:OMY65568 OWU65544:OWU65568 PGQ65544:PGQ65568 PQM65544:PQM65568 QAI65544:QAI65568 QKE65544:QKE65568 QUA65544:QUA65568 RDW65544:RDW65568 RNS65544:RNS65568 RXO65544:RXO65568 SHK65544:SHK65568 SRG65544:SRG65568 TBC65544:TBC65568 TKY65544:TKY65568 TUU65544:TUU65568 UEQ65544:UEQ65568 UOM65544:UOM65568 UYI65544:UYI65568 VIE65544:VIE65568 VSA65544:VSA65568 WBW65544:WBW65568 WLS65544:WLS65568 WVO65544:WVO65568 G131080:G131104 JC131080:JC131104 SY131080:SY131104 ACU131080:ACU131104 AMQ131080:AMQ131104 AWM131080:AWM131104 BGI131080:BGI131104 BQE131080:BQE131104 CAA131080:CAA131104 CJW131080:CJW131104 CTS131080:CTS131104 DDO131080:DDO131104 DNK131080:DNK131104 DXG131080:DXG131104 EHC131080:EHC131104 EQY131080:EQY131104 FAU131080:FAU131104 FKQ131080:FKQ131104 FUM131080:FUM131104 GEI131080:GEI131104 GOE131080:GOE131104 GYA131080:GYA131104 HHW131080:HHW131104 HRS131080:HRS131104 IBO131080:IBO131104 ILK131080:ILK131104 IVG131080:IVG131104 JFC131080:JFC131104 JOY131080:JOY131104 JYU131080:JYU131104 KIQ131080:KIQ131104 KSM131080:KSM131104 LCI131080:LCI131104 LME131080:LME131104 LWA131080:LWA131104 MFW131080:MFW131104 MPS131080:MPS131104 MZO131080:MZO131104 NJK131080:NJK131104 NTG131080:NTG131104 ODC131080:ODC131104 OMY131080:OMY131104 OWU131080:OWU131104 PGQ131080:PGQ131104 PQM131080:PQM131104 QAI131080:QAI131104 QKE131080:QKE131104 QUA131080:QUA131104 RDW131080:RDW131104 RNS131080:RNS131104 RXO131080:RXO131104 SHK131080:SHK131104 SRG131080:SRG131104 TBC131080:TBC131104 TKY131080:TKY131104 TUU131080:TUU131104 UEQ131080:UEQ131104 UOM131080:UOM131104 UYI131080:UYI131104 VIE131080:VIE131104 VSA131080:VSA131104 WBW131080:WBW131104 WLS131080:WLS131104 WVO131080:WVO131104 G196616:G196640 JC196616:JC196640 SY196616:SY196640 ACU196616:ACU196640 AMQ196616:AMQ196640 AWM196616:AWM196640 BGI196616:BGI196640 BQE196616:BQE196640 CAA196616:CAA196640 CJW196616:CJW196640 CTS196616:CTS196640 DDO196616:DDO196640 DNK196616:DNK196640 DXG196616:DXG196640 EHC196616:EHC196640 EQY196616:EQY196640 FAU196616:FAU196640 FKQ196616:FKQ196640 FUM196616:FUM196640 GEI196616:GEI196640 GOE196616:GOE196640 GYA196616:GYA196640 HHW196616:HHW196640 HRS196616:HRS196640 IBO196616:IBO196640 ILK196616:ILK196640 IVG196616:IVG196640 JFC196616:JFC196640 JOY196616:JOY196640 JYU196616:JYU196640 KIQ196616:KIQ196640 KSM196616:KSM196640 LCI196616:LCI196640 LME196616:LME196640 LWA196616:LWA196640 MFW196616:MFW196640 MPS196616:MPS196640 MZO196616:MZO196640 NJK196616:NJK196640 NTG196616:NTG196640 ODC196616:ODC196640 OMY196616:OMY196640 OWU196616:OWU196640 PGQ196616:PGQ196640 PQM196616:PQM196640 QAI196616:QAI196640 QKE196616:QKE196640 QUA196616:QUA196640 RDW196616:RDW196640 RNS196616:RNS196640 RXO196616:RXO196640 SHK196616:SHK196640 SRG196616:SRG196640 TBC196616:TBC196640 TKY196616:TKY196640 TUU196616:TUU196640 UEQ196616:UEQ196640 UOM196616:UOM196640 UYI196616:UYI196640 VIE196616:VIE196640 VSA196616:VSA196640 WBW196616:WBW196640 WLS196616:WLS196640 WVO196616:WVO196640 G262152:G262176 JC262152:JC262176 SY262152:SY262176 ACU262152:ACU262176 AMQ262152:AMQ262176 AWM262152:AWM262176 BGI262152:BGI262176 BQE262152:BQE262176 CAA262152:CAA262176 CJW262152:CJW262176 CTS262152:CTS262176 DDO262152:DDO262176 DNK262152:DNK262176 DXG262152:DXG262176 EHC262152:EHC262176 EQY262152:EQY262176 FAU262152:FAU262176 FKQ262152:FKQ262176 FUM262152:FUM262176 GEI262152:GEI262176 GOE262152:GOE262176 GYA262152:GYA262176 HHW262152:HHW262176 HRS262152:HRS262176 IBO262152:IBO262176 ILK262152:ILK262176 IVG262152:IVG262176 JFC262152:JFC262176 JOY262152:JOY262176 JYU262152:JYU262176 KIQ262152:KIQ262176 KSM262152:KSM262176 LCI262152:LCI262176 LME262152:LME262176 LWA262152:LWA262176 MFW262152:MFW262176 MPS262152:MPS262176 MZO262152:MZO262176 NJK262152:NJK262176 NTG262152:NTG262176 ODC262152:ODC262176 OMY262152:OMY262176 OWU262152:OWU262176 PGQ262152:PGQ262176 PQM262152:PQM262176 QAI262152:QAI262176 QKE262152:QKE262176 QUA262152:QUA262176 RDW262152:RDW262176 RNS262152:RNS262176 RXO262152:RXO262176 SHK262152:SHK262176 SRG262152:SRG262176 TBC262152:TBC262176 TKY262152:TKY262176 TUU262152:TUU262176 UEQ262152:UEQ262176 UOM262152:UOM262176 UYI262152:UYI262176 VIE262152:VIE262176 VSA262152:VSA262176 WBW262152:WBW262176 WLS262152:WLS262176 WVO262152:WVO262176 G327688:G327712 JC327688:JC327712 SY327688:SY327712 ACU327688:ACU327712 AMQ327688:AMQ327712 AWM327688:AWM327712 BGI327688:BGI327712 BQE327688:BQE327712 CAA327688:CAA327712 CJW327688:CJW327712 CTS327688:CTS327712 DDO327688:DDO327712 DNK327688:DNK327712 DXG327688:DXG327712 EHC327688:EHC327712 EQY327688:EQY327712 FAU327688:FAU327712 FKQ327688:FKQ327712 FUM327688:FUM327712 GEI327688:GEI327712 GOE327688:GOE327712 GYA327688:GYA327712 HHW327688:HHW327712 HRS327688:HRS327712 IBO327688:IBO327712 ILK327688:ILK327712 IVG327688:IVG327712 JFC327688:JFC327712 JOY327688:JOY327712 JYU327688:JYU327712 KIQ327688:KIQ327712 KSM327688:KSM327712 LCI327688:LCI327712 LME327688:LME327712 LWA327688:LWA327712 MFW327688:MFW327712 MPS327688:MPS327712 MZO327688:MZO327712 NJK327688:NJK327712 NTG327688:NTG327712 ODC327688:ODC327712 OMY327688:OMY327712 OWU327688:OWU327712 PGQ327688:PGQ327712 PQM327688:PQM327712 QAI327688:QAI327712 QKE327688:QKE327712 QUA327688:QUA327712 RDW327688:RDW327712 RNS327688:RNS327712 RXO327688:RXO327712 SHK327688:SHK327712 SRG327688:SRG327712 TBC327688:TBC327712 TKY327688:TKY327712 TUU327688:TUU327712 UEQ327688:UEQ327712 UOM327688:UOM327712 UYI327688:UYI327712 VIE327688:VIE327712 VSA327688:VSA327712 WBW327688:WBW327712 WLS327688:WLS327712 WVO327688:WVO327712 G393224:G393248 JC393224:JC393248 SY393224:SY393248 ACU393224:ACU393248 AMQ393224:AMQ393248 AWM393224:AWM393248 BGI393224:BGI393248 BQE393224:BQE393248 CAA393224:CAA393248 CJW393224:CJW393248 CTS393224:CTS393248 DDO393224:DDO393248 DNK393224:DNK393248 DXG393224:DXG393248 EHC393224:EHC393248 EQY393224:EQY393248 FAU393224:FAU393248 FKQ393224:FKQ393248 FUM393224:FUM393248 GEI393224:GEI393248 GOE393224:GOE393248 GYA393224:GYA393248 HHW393224:HHW393248 HRS393224:HRS393248 IBO393224:IBO393248 ILK393224:ILK393248 IVG393224:IVG393248 JFC393224:JFC393248 JOY393224:JOY393248 JYU393224:JYU393248 KIQ393224:KIQ393248 KSM393224:KSM393248 LCI393224:LCI393248 LME393224:LME393248 LWA393224:LWA393248 MFW393224:MFW393248 MPS393224:MPS393248 MZO393224:MZO393248 NJK393224:NJK393248 NTG393224:NTG393248 ODC393224:ODC393248 OMY393224:OMY393248 OWU393224:OWU393248 PGQ393224:PGQ393248 PQM393224:PQM393248 QAI393224:QAI393248 QKE393224:QKE393248 QUA393224:QUA393248 RDW393224:RDW393248 RNS393224:RNS393248 RXO393224:RXO393248 SHK393224:SHK393248 SRG393224:SRG393248 TBC393224:TBC393248 TKY393224:TKY393248 TUU393224:TUU393248 UEQ393224:UEQ393248 UOM393224:UOM393248 UYI393224:UYI393248 VIE393224:VIE393248 VSA393224:VSA393248 WBW393224:WBW393248 WLS393224:WLS393248 WVO393224:WVO393248 G458760:G458784 JC458760:JC458784 SY458760:SY458784 ACU458760:ACU458784 AMQ458760:AMQ458784 AWM458760:AWM458784 BGI458760:BGI458784 BQE458760:BQE458784 CAA458760:CAA458784 CJW458760:CJW458784 CTS458760:CTS458784 DDO458760:DDO458784 DNK458760:DNK458784 DXG458760:DXG458784 EHC458760:EHC458784 EQY458760:EQY458784 FAU458760:FAU458784 FKQ458760:FKQ458784 FUM458760:FUM458784 GEI458760:GEI458784 GOE458760:GOE458784 GYA458760:GYA458784 HHW458760:HHW458784 HRS458760:HRS458784 IBO458760:IBO458784 ILK458760:ILK458784 IVG458760:IVG458784 JFC458760:JFC458784 JOY458760:JOY458784 JYU458760:JYU458784 KIQ458760:KIQ458784 KSM458760:KSM458784 LCI458760:LCI458784 LME458760:LME458784 LWA458760:LWA458784 MFW458760:MFW458784 MPS458760:MPS458784 MZO458760:MZO458784 NJK458760:NJK458784 NTG458760:NTG458784 ODC458760:ODC458784 OMY458760:OMY458784 OWU458760:OWU458784 PGQ458760:PGQ458784 PQM458760:PQM458784 QAI458760:QAI458784 QKE458760:QKE458784 QUA458760:QUA458784 RDW458760:RDW458784 RNS458760:RNS458784 RXO458760:RXO458784 SHK458760:SHK458784 SRG458760:SRG458784 TBC458760:TBC458784 TKY458760:TKY458784 TUU458760:TUU458784 UEQ458760:UEQ458784 UOM458760:UOM458784 UYI458760:UYI458784 VIE458760:VIE458784 VSA458760:VSA458784 WBW458760:WBW458784 WLS458760:WLS458784 WVO458760:WVO458784 G524296:G524320 JC524296:JC524320 SY524296:SY524320 ACU524296:ACU524320 AMQ524296:AMQ524320 AWM524296:AWM524320 BGI524296:BGI524320 BQE524296:BQE524320 CAA524296:CAA524320 CJW524296:CJW524320 CTS524296:CTS524320 DDO524296:DDO524320 DNK524296:DNK524320 DXG524296:DXG524320 EHC524296:EHC524320 EQY524296:EQY524320 FAU524296:FAU524320 FKQ524296:FKQ524320 FUM524296:FUM524320 GEI524296:GEI524320 GOE524296:GOE524320 GYA524296:GYA524320 HHW524296:HHW524320 HRS524296:HRS524320 IBO524296:IBO524320 ILK524296:ILK524320 IVG524296:IVG524320 JFC524296:JFC524320 JOY524296:JOY524320 JYU524296:JYU524320 KIQ524296:KIQ524320 KSM524296:KSM524320 LCI524296:LCI524320 LME524296:LME524320 LWA524296:LWA524320 MFW524296:MFW524320 MPS524296:MPS524320 MZO524296:MZO524320 NJK524296:NJK524320 NTG524296:NTG524320 ODC524296:ODC524320 OMY524296:OMY524320 OWU524296:OWU524320 PGQ524296:PGQ524320 PQM524296:PQM524320 QAI524296:QAI524320 QKE524296:QKE524320 QUA524296:QUA524320 RDW524296:RDW524320 RNS524296:RNS524320 RXO524296:RXO524320 SHK524296:SHK524320 SRG524296:SRG524320 TBC524296:TBC524320 TKY524296:TKY524320 TUU524296:TUU524320 UEQ524296:UEQ524320 UOM524296:UOM524320 UYI524296:UYI524320 VIE524296:VIE524320 VSA524296:VSA524320 WBW524296:WBW524320 WLS524296:WLS524320 WVO524296:WVO524320 G589832:G589856 JC589832:JC589856 SY589832:SY589856 ACU589832:ACU589856 AMQ589832:AMQ589856 AWM589832:AWM589856 BGI589832:BGI589856 BQE589832:BQE589856 CAA589832:CAA589856 CJW589832:CJW589856 CTS589832:CTS589856 DDO589832:DDO589856 DNK589832:DNK589856 DXG589832:DXG589856 EHC589832:EHC589856 EQY589832:EQY589856 FAU589832:FAU589856 FKQ589832:FKQ589856 FUM589832:FUM589856 GEI589832:GEI589856 GOE589832:GOE589856 GYA589832:GYA589856 HHW589832:HHW589856 HRS589832:HRS589856 IBO589832:IBO589856 ILK589832:ILK589856 IVG589832:IVG589856 JFC589832:JFC589856 JOY589832:JOY589856 JYU589832:JYU589856 KIQ589832:KIQ589856 KSM589832:KSM589856 LCI589832:LCI589856 LME589832:LME589856 LWA589832:LWA589856 MFW589832:MFW589856 MPS589832:MPS589856 MZO589832:MZO589856 NJK589832:NJK589856 NTG589832:NTG589856 ODC589832:ODC589856 OMY589832:OMY589856 OWU589832:OWU589856 PGQ589832:PGQ589856 PQM589832:PQM589856 QAI589832:QAI589856 QKE589832:QKE589856 QUA589832:QUA589856 RDW589832:RDW589856 RNS589832:RNS589856 RXO589832:RXO589856 SHK589832:SHK589856 SRG589832:SRG589856 TBC589832:TBC589856 TKY589832:TKY589856 TUU589832:TUU589856 UEQ589832:UEQ589856 UOM589832:UOM589856 UYI589832:UYI589856 VIE589832:VIE589856 VSA589832:VSA589856 WBW589832:WBW589856 WLS589832:WLS589856 WVO589832:WVO589856 G655368:G655392 JC655368:JC655392 SY655368:SY655392 ACU655368:ACU655392 AMQ655368:AMQ655392 AWM655368:AWM655392 BGI655368:BGI655392 BQE655368:BQE655392 CAA655368:CAA655392 CJW655368:CJW655392 CTS655368:CTS655392 DDO655368:DDO655392 DNK655368:DNK655392 DXG655368:DXG655392 EHC655368:EHC655392 EQY655368:EQY655392 FAU655368:FAU655392 FKQ655368:FKQ655392 FUM655368:FUM655392 GEI655368:GEI655392 GOE655368:GOE655392 GYA655368:GYA655392 HHW655368:HHW655392 HRS655368:HRS655392 IBO655368:IBO655392 ILK655368:ILK655392 IVG655368:IVG655392 JFC655368:JFC655392 JOY655368:JOY655392 JYU655368:JYU655392 KIQ655368:KIQ655392 KSM655368:KSM655392 LCI655368:LCI655392 LME655368:LME655392 LWA655368:LWA655392 MFW655368:MFW655392 MPS655368:MPS655392 MZO655368:MZO655392 NJK655368:NJK655392 NTG655368:NTG655392 ODC655368:ODC655392 OMY655368:OMY655392 OWU655368:OWU655392 PGQ655368:PGQ655392 PQM655368:PQM655392 QAI655368:QAI655392 QKE655368:QKE655392 QUA655368:QUA655392 RDW655368:RDW655392 RNS655368:RNS655392 RXO655368:RXO655392 SHK655368:SHK655392 SRG655368:SRG655392 TBC655368:TBC655392 TKY655368:TKY655392 TUU655368:TUU655392 UEQ655368:UEQ655392 UOM655368:UOM655392 UYI655368:UYI655392 VIE655368:VIE655392 VSA655368:VSA655392 WBW655368:WBW655392 WLS655368:WLS655392 WVO655368:WVO655392 G720904:G720928 JC720904:JC720928 SY720904:SY720928 ACU720904:ACU720928 AMQ720904:AMQ720928 AWM720904:AWM720928 BGI720904:BGI720928 BQE720904:BQE720928 CAA720904:CAA720928 CJW720904:CJW720928 CTS720904:CTS720928 DDO720904:DDO720928 DNK720904:DNK720928 DXG720904:DXG720928 EHC720904:EHC720928 EQY720904:EQY720928 FAU720904:FAU720928 FKQ720904:FKQ720928 FUM720904:FUM720928 GEI720904:GEI720928 GOE720904:GOE720928 GYA720904:GYA720928 HHW720904:HHW720928 HRS720904:HRS720928 IBO720904:IBO720928 ILK720904:ILK720928 IVG720904:IVG720928 JFC720904:JFC720928 JOY720904:JOY720928 JYU720904:JYU720928 KIQ720904:KIQ720928 KSM720904:KSM720928 LCI720904:LCI720928 LME720904:LME720928 LWA720904:LWA720928 MFW720904:MFW720928 MPS720904:MPS720928 MZO720904:MZO720928 NJK720904:NJK720928 NTG720904:NTG720928 ODC720904:ODC720928 OMY720904:OMY720928 OWU720904:OWU720928 PGQ720904:PGQ720928 PQM720904:PQM720928 QAI720904:QAI720928 QKE720904:QKE720928 QUA720904:QUA720928 RDW720904:RDW720928 RNS720904:RNS720928 RXO720904:RXO720928 SHK720904:SHK720928 SRG720904:SRG720928 TBC720904:TBC720928 TKY720904:TKY720928 TUU720904:TUU720928 UEQ720904:UEQ720928 UOM720904:UOM720928 UYI720904:UYI720928 VIE720904:VIE720928 VSA720904:VSA720928 WBW720904:WBW720928 WLS720904:WLS720928 WVO720904:WVO720928 G786440:G786464 JC786440:JC786464 SY786440:SY786464 ACU786440:ACU786464 AMQ786440:AMQ786464 AWM786440:AWM786464 BGI786440:BGI786464 BQE786440:BQE786464 CAA786440:CAA786464 CJW786440:CJW786464 CTS786440:CTS786464 DDO786440:DDO786464 DNK786440:DNK786464 DXG786440:DXG786464 EHC786440:EHC786464 EQY786440:EQY786464 FAU786440:FAU786464 FKQ786440:FKQ786464 FUM786440:FUM786464 GEI786440:GEI786464 GOE786440:GOE786464 GYA786440:GYA786464 HHW786440:HHW786464 HRS786440:HRS786464 IBO786440:IBO786464 ILK786440:ILK786464 IVG786440:IVG786464 JFC786440:JFC786464 JOY786440:JOY786464 JYU786440:JYU786464 KIQ786440:KIQ786464 KSM786440:KSM786464 LCI786440:LCI786464 LME786440:LME786464 LWA786440:LWA786464 MFW786440:MFW786464 MPS786440:MPS786464 MZO786440:MZO786464 NJK786440:NJK786464 NTG786440:NTG786464 ODC786440:ODC786464 OMY786440:OMY786464 OWU786440:OWU786464 PGQ786440:PGQ786464 PQM786440:PQM786464 QAI786440:QAI786464 QKE786440:QKE786464 QUA786440:QUA786464 RDW786440:RDW786464 RNS786440:RNS786464 RXO786440:RXO786464 SHK786440:SHK786464 SRG786440:SRG786464 TBC786440:TBC786464 TKY786440:TKY786464 TUU786440:TUU786464 UEQ786440:UEQ786464 UOM786440:UOM786464 UYI786440:UYI786464 VIE786440:VIE786464 VSA786440:VSA786464 WBW786440:WBW786464 WLS786440:WLS786464 WVO786440:WVO786464 G851976:G852000 JC851976:JC852000 SY851976:SY852000 ACU851976:ACU852000 AMQ851976:AMQ852000 AWM851976:AWM852000 BGI851976:BGI852000 BQE851976:BQE852000 CAA851976:CAA852000 CJW851976:CJW852000 CTS851976:CTS852000 DDO851976:DDO852000 DNK851976:DNK852000 DXG851976:DXG852000 EHC851976:EHC852000 EQY851976:EQY852000 FAU851976:FAU852000 FKQ851976:FKQ852000 FUM851976:FUM852000 GEI851976:GEI852000 GOE851976:GOE852000 GYA851976:GYA852000 HHW851976:HHW852000 HRS851976:HRS852000 IBO851976:IBO852000 ILK851976:ILK852000 IVG851976:IVG852000 JFC851976:JFC852000 JOY851976:JOY852000 JYU851976:JYU852000 KIQ851976:KIQ852000 KSM851976:KSM852000 LCI851976:LCI852000 LME851976:LME852000 LWA851976:LWA852000 MFW851976:MFW852000 MPS851976:MPS852000 MZO851976:MZO852000 NJK851976:NJK852000 NTG851976:NTG852000 ODC851976:ODC852000 OMY851976:OMY852000 OWU851976:OWU852000 PGQ851976:PGQ852000 PQM851976:PQM852000 QAI851976:QAI852000 QKE851976:QKE852000 QUA851976:QUA852000 RDW851976:RDW852000 RNS851976:RNS852000 RXO851976:RXO852000 SHK851976:SHK852000 SRG851976:SRG852000 TBC851976:TBC852000 TKY851976:TKY852000 TUU851976:TUU852000 UEQ851976:UEQ852000 UOM851976:UOM852000 UYI851976:UYI852000 VIE851976:VIE852000 VSA851976:VSA852000 WBW851976:WBW852000 WLS851976:WLS852000 WVO851976:WVO852000 G917512:G917536 JC917512:JC917536 SY917512:SY917536 ACU917512:ACU917536 AMQ917512:AMQ917536 AWM917512:AWM917536 BGI917512:BGI917536 BQE917512:BQE917536 CAA917512:CAA917536 CJW917512:CJW917536 CTS917512:CTS917536 DDO917512:DDO917536 DNK917512:DNK917536 DXG917512:DXG917536 EHC917512:EHC917536 EQY917512:EQY917536 FAU917512:FAU917536 FKQ917512:FKQ917536 FUM917512:FUM917536 GEI917512:GEI917536 GOE917512:GOE917536 GYA917512:GYA917536 HHW917512:HHW917536 HRS917512:HRS917536 IBO917512:IBO917536 ILK917512:ILK917536 IVG917512:IVG917536 JFC917512:JFC917536 JOY917512:JOY917536 JYU917512:JYU917536 KIQ917512:KIQ917536 KSM917512:KSM917536 LCI917512:LCI917536 LME917512:LME917536 LWA917512:LWA917536 MFW917512:MFW917536 MPS917512:MPS917536 MZO917512:MZO917536 NJK917512:NJK917536 NTG917512:NTG917536 ODC917512:ODC917536 OMY917512:OMY917536 OWU917512:OWU917536 PGQ917512:PGQ917536 PQM917512:PQM917536 QAI917512:QAI917536 QKE917512:QKE917536 QUA917512:QUA917536 RDW917512:RDW917536 RNS917512:RNS917536 RXO917512:RXO917536 SHK917512:SHK917536 SRG917512:SRG917536 TBC917512:TBC917536 TKY917512:TKY917536 TUU917512:TUU917536 UEQ917512:UEQ917536 UOM917512:UOM917536 UYI917512:UYI917536 VIE917512:VIE917536 VSA917512:VSA917536 WBW917512:WBW917536 WLS917512:WLS917536 WVO917512:WVO917536 G983048:G983072 JC983048:JC983072 SY983048:SY983072 ACU983048:ACU983072 AMQ983048:AMQ983072 AWM983048:AWM983072 BGI983048:BGI983072 BQE983048:BQE983072 CAA983048:CAA983072 CJW983048:CJW983072 CTS983048:CTS983072 DDO983048:DDO983072 DNK983048:DNK983072 DXG983048:DXG983072 EHC983048:EHC983072 EQY983048:EQY983072 FAU983048:FAU983072 FKQ983048:FKQ983072 FUM983048:FUM983072 GEI983048:GEI983072 GOE983048:GOE983072 GYA983048:GYA983072 HHW983048:HHW983072 HRS983048:HRS983072 IBO983048:IBO983072 ILK983048:ILK983072 IVG983048:IVG983072 JFC983048:JFC983072 JOY983048:JOY983072 JYU983048:JYU983072 KIQ983048:KIQ983072 KSM983048:KSM983072 LCI983048:LCI983072 LME983048:LME983072 LWA983048:LWA983072 MFW983048:MFW983072 MPS983048:MPS983072 MZO983048:MZO983072 NJK983048:NJK983072 NTG983048:NTG983072 ODC983048:ODC983072 OMY983048:OMY983072 OWU983048:OWU983072 PGQ983048:PGQ983072 PQM983048:PQM983072 QAI983048:QAI983072 QKE983048:QKE983072 QUA983048:QUA983072 RDW983048:RDW983072 RNS983048:RNS983072 RXO983048:RXO983072 SHK983048:SHK983072 SRG983048:SRG983072 TBC983048:TBC983072 TKY983048:TKY983072 TUU983048:TUU983072 UEQ983048:UEQ983072 UOM983048:UOM983072 UYI983048:UYI983072 VIE983048:VIE983072 VSA983048:VSA983072 WBW983048:WBW983072 WLS983048:WLS983072 WVO983048:WVO983072" xr:uid="{862A4CF3-B37E-451B-B0F8-2B26306B511D}">
      <formula1>$Q$7:$AC$7</formula1>
    </dataValidation>
  </dataValidations>
  <pageMargins left="0.7" right="0.7" top="0.75" bottom="0.75" header="0.3" footer="0.3"/>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4A6A-BA95-43B3-A62C-2AE074CDF22A}">
  <sheetPr>
    <tabColor theme="0"/>
    <pageSetUpPr fitToPage="1"/>
  </sheetPr>
  <dimension ref="A1:AG22"/>
  <sheetViews>
    <sheetView view="pageBreakPreview" zoomScale="90" zoomScaleNormal="100" zoomScaleSheetLayoutView="90" workbookViewId="0">
      <selection activeCell="K20" sqref="K20"/>
    </sheetView>
  </sheetViews>
  <sheetFormatPr defaultColWidth="9" defaultRowHeight="12"/>
  <cols>
    <col min="1" max="1" width="3.6640625" style="8" customWidth="1"/>
    <col min="2" max="2" width="25.6640625" style="8" customWidth="1"/>
    <col min="3" max="8" width="13.6640625" style="8" customWidth="1"/>
    <col min="9" max="9" width="3.109375" style="8" bestFit="1" customWidth="1"/>
    <col min="10" max="11" width="9" style="8"/>
    <col min="12" max="12" width="20.44140625" style="8" customWidth="1"/>
    <col min="13" max="13" width="22.6640625" style="8" customWidth="1"/>
    <col min="14" max="256" width="9" style="8"/>
    <col min="257" max="257" width="3.6640625" style="8" customWidth="1"/>
    <col min="258" max="258" width="25.6640625" style="8" customWidth="1"/>
    <col min="259" max="264" width="13.6640625" style="8" customWidth="1"/>
    <col min="265" max="265" width="3.109375" style="8" bestFit="1" customWidth="1"/>
    <col min="266" max="267" width="9" style="8"/>
    <col min="268" max="268" width="20.44140625" style="8" customWidth="1"/>
    <col min="269" max="269" width="22.6640625" style="8" customWidth="1"/>
    <col min="270" max="512" width="9" style="8"/>
    <col min="513" max="513" width="3.6640625" style="8" customWidth="1"/>
    <col min="514" max="514" width="25.6640625" style="8" customWidth="1"/>
    <col min="515" max="520" width="13.6640625" style="8" customWidth="1"/>
    <col min="521" max="521" width="3.109375" style="8" bestFit="1" customWidth="1"/>
    <col min="522" max="523" width="9" style="8"/>
    <col min="524" max="524" width="20.44140625" style="8" customWidth="1"/>
    <col min="525" max="525" width="22.6640625" style="8" customWidth="1"/>
    <col min="526" max="768" width="9" style="8"/>
    <col min="769" max="769" width="3.6640625" style="8" customWidth="1"/>
    <col min="770" max="770" width="25.6640625" style="8" customWidth="1"/>
    <col min="771" max="776" width="13.6640625" style="8" customWidth="1"/>
    <col min="777" max="777" width="3.109375" style="8" bestFit="1" customWidth="1"/>
    <col min="778" max="779" width="9" style="8"/>
    <col min="780" max="780" width="20.44140625" style="8" customWidth="1"/>
    <col min="781" max="781" width="22.6640625" style="8" customWidth="1"/>
    <col min="782" max="1024" width="9" style="8"/>
    <col min="1025" max="1025" width="3.6640625" style="8" customWidth="1"/>
    <col min="1026" max="1026" width="25.6640625" style="8" customWidth="1"/>
    <col min="1027" max="1032" width="13.6640625" style="8" customWidth="1"/>
    <col min="1033" max="1033" width="3.109375" style="8" bestFit="1" customWidth="1"/>
    <col min="1034" max="1035" width="9" style="8"/>
    <col min="1036" max="1036" width="20.44140625" style="8" customWidth="1"/>
    <col min="1037" max="1037" width="22.6640625" style="8" customWidth="1"/>
    <col min="1038" max="1280" width="9" style="8"/>
    <col min="1281" max="1281" width="3.6640625" style="8" customWidth="1"/>
    <col min="1282" max="1282" width="25.6640625" style="8" customWidth="1"/>
    <col min="1283" max="1288" width="13.6640625" style="8" customWidth="1"/>
    <col min="1289" max="1289" width="3.109375" style="8" bestFit="1" customWidth="1"/>
    <col min="1290" max="1291" width="9" style="8"/>
    <col min="1292" max="1292" width="20.44140625" style="8" customWidth="1"/>
    <col min="1293" max="1293" width="22.6640625" style="8" customWidth="1"/>
    <col min="1294" max="1536" width="9" style="8"/>
    <col min="1537" max="1537" width="3.6640625" style="8" customWidth="1"/>
    <col min="1538" max="1538" width="25.6640625" style="8" customWidth="1"/>
    <col min="1539" max="1544" width="13.6640625" style="8" customWidth="1"/>
    <col min="1545" max="1545" width="3.109375" style="8" bestFit="1" customWidth="1"/>
    <col min="1546" max="1547" width="9" style="8"/>
    <col min="1548" max="1548" width="20.44140625" style="8" customWidth="1"/>
    <col min="1549" max="1549" width="22.6640625" style="8" customWidth="1"/>
    <col min="1550" max="1792" width="9" style="8"/>
    <col min="1793" max="1793" width="3.6640625" style="8" customWidth="1"/>
    <col min="1794" max="1794" width="25.6640625" style="8" customWidth="1"/>
    <col min="1795" max="1800" width="13.6640625" style="8" customWidth="1"/>
    <col min="1801" max="1801" width="3.109375" style="8" bestFit="1" customWidth="1"/>
    <col min="1802" max="1803" width="9" style="8"/>
    <col min="1804" max="1804" width="20.44140625" style="8" customWidth="1"/>
    <col min="1805" max="1805" width="22.6640625" style="8" customWidth="1"/>
    <col min="1806" max="2048" width="9" style="8"/>
    <col min="2049" max="2049" width="3.6640625" style="8" customWidth="1"/>
    <col min="2050" max="2050" width="25.6640625" style="8" customWidth="1"/>
    <col min="2051" max="2056" width="13.6640625" style="8" customWidth="1"/>
    <col min="2057" max="2057" width="3.109375" style="8" bestFit="1" customWidth="1"/>
    <col min="2058" max="2059" width="9" style="8"/>
    <col min="2060" max="2060" width="20.44140625" style="8" customWidth="1"/>
    <col min="2061" max="2061" width="22.6640625" style="8" customWidth="1"/>
    <col min="2062" max="2304" width="9" style="8"/>
    <col min="2305" max="2305" width="3.6640625" style="8" customWidth="1"/>
    <col min="2306" max="2306" width="25.6640625" style="8" customWidth="1"/>
    <col min="2307" max="2312" width="13.6640625" style="8" customWidth="1"/>
    <col min="2313" max="2313" width="3.109375" style="8" bestFit="1" customWidth="1"/>
    <col min="2314" max="2315" width="9" style="8"/>
    <col min="2316" max="2316" width="20.44140625" style="8" customWidth="1"/>
    <col min="2317" max="2317" width="22.6640625" style="8" customWidth="1"/>
    <col min="2318" max="2560" width="9" style="8"/>
    <col min="2561" max="2561" width="3.6640625" style="8" customWidth="1"/>
    <col min="2562" max="2562" width="25.6640625" style="8" customWidth="1"/>
    <col min="2563" max="2568" width="13.6640625" style="8" customWidth="1"/>
    <col min="2569" max="2569" width="3.109375" style="8" bestFit="1" customWidth="1"/>
    <col min="2570" max="2571" width="9" style="8"/>
    <col min="2572" max="2572" width="20.44140625" style="8" customWidth="1"/>
    <col min="2573" max="2573" width="22.6640625" style="8" customWidth="1"/>
    <col min="2574" max="2816" width="9" style="8"/>
    <col min="2817" max="2817" width="3.6640625" style="8" customWidth="1"/>
    <col min="2818" max="2818" width="25.6640625" style="8" customWidth="1"/>
    <col min="2819" max="2824" width="13.6640625" style="8" customWidth="1"/>
    <col min="2825" max="2825" width="3.109375" style="8" bestFit="1" customWidth="1"/>
    <col min="2826" max="2827" width="9" style="8"/>
    <col min="2828" max="2828" width="20.44140625" style="8" customWidth="1"/>
    <col min="2829" max="2829" width="22.6640625" style="8" customWidth="1"/>
    <col min="2830" max="3072" width="9" style="8"/>
    <col min="3073" max="3073" width="3.6640625" style="8" customWidth="1"/>
    <col min="3074" max="3074" width="25.6640625" style="8" customWidth="1"/>
    <col min="3075" max="3080" width="13.6640625" style="8" customWidth="1"/>
    <col min="3081" max="3081" width="3.109375" style="8" bestFit="1" customWidth="1"/>
    <col min="3082" max="3083" width="9" style="8"/>
    <col min="3084" max="3084" width="20.44140625" style="8" customWidth="1"/>
    <col min="3085" max="3085" width="22.6640625" style="8" customWidth="1"/>
    <col min="3086" max="3328" width="9" style="8"/>
    <col min="3329" max="3329" width="3.6640625" style="8" customWidth="1"/>
    <col min="3330" max="3330" width="25.6640625" style="8" customWidth="1"/>
    <col min="3331" max="3336" width="13.6640625" style="8" customWidth="1"/>
    <col min="3337" max="3337" width="3.109375" style="8" bestFit="1" customWidth="1"/>
    <col min="3338" max="3339" width="9" style="8"/>
    <col min="3340" max="3340" width="20.44140625" style="8" customWidth="1"/>
    <col min="3341" max="3341" width="22.6640625" style="8" customWidth="1"/>
    <col min="3342" max="3584" width="9" style="8"/>
    <col min="3585" max="3585" width="3.6640625" style="8" customWidth="1"/>
    <col min="3586" max="3586" width="25.6640625" style="8" customWidth="1"/>
    <col min="3587" max="3592" width="13.6640625" style="8" customWidth="1"/>
    <col min="3593" max="3593" width="3.109375" style="8" bestFit="1" customWidth="1"/>
    <col min="3594" max="3595" width="9" style="8"/>
    <col min="3596" max="3596" width="20.44140625" style="8" customWidth="1"/>
    <col min="3597" max="3597" width="22.6640625" style="8" customWidth="1"/>
    <col min="3598" max="3840" width="9" style="8"/>
    <col min="3841" max="3841" width="3.6640625" style="8" customWidth="1"/>
    <col min="3842" max="3842" width="25.6640625" style="8" customWidth="1"/>
    <col min="3843" max="3848" width="13.6640625" style="8" customWidth="1"/>
    <col min="3849" max="3849" width="3.109375" style="8" bestFit="1" customWidth="1"/>
    <col min="3850" max="3851" width="9" style="8"/>
    <col min="3852" max="3852" width="20.44140625" style="8" customWidth="1"/>
    <col min="3853" max="3853" width="22.6640625" style="8" customWidth="1"/>
    <col min="3854" max="4096" width="9" style="8"/>
    <col min="4097" max="4097" width="3.6640625" style="8" customWidth="1"/>
    <col min="4098" max="4098" width="25.6640625" style="8" customWidth="1"/>
    <col min="4099" max="4104" width="13.6640625" style="8" customWidth="1"/>
    <col min="4105" max="4105" width="3.109375" style="8" bestFit="1" customWidth="1"/>
    <col min="4106" max="4107" width="9" style="8"/>
    <col min="4108" max="4108" width="20.44140625" style="8" customWidth="1"/>
    <col min="4109" max="4109" width="22.6640625" style="8" customWidth="1"/>
    <col min="4110" max="4352" width="9" style="8"/>
    <col min="4353" max="4353" width="3.6640625" style="8" customWidth="1"/>
    <col min="4354" max="4354" width="25.6640625" style="8" customWidth="1"/>
    <col min="4355" max="4360" width="13.6640625" style="8" customWidth="1"/>
    <col min="4361" max="4361" width="3.109375" style="8" bestFit="1" customWidth="1"/>
    <col min="4362" max="4363" width="9" style="8"/>
    <col min="4364" max="4364" width="20.44140625" style="8" customWidth="1"/>
    <col min="4365" max="4365" width="22.6640625" style="8" customWidth="1"/>
    <col min="4366" max="4608" width="9" style="8"/>
    <col min="4609" max="4609" width="3.6640625" style="8" customWidth="1"/>
    <col min="4610" max="4610" width="25.6640625" style="8" customWidth="1"/>
    <col min="4611" max="4616" width="13.6640625" style="8" customWidth="1"/>
    <col min="4617" max="4617" width="3.109375" style="8" bestFit="1" customWidth="1"/>
    <col min="4618" max="4619" width="9" style="8"/>
    <col min="4620" max="4620" width="20.44140625" style="8" customWidth="1"/>
    <col min="4621" max="4621" width="22.6640625" style="8" customWidth="1"/>
    <col min="4622" max="4864" width="9" style="8"/>
    <col min="4865" max="4865" width="3.6640625" style="8" customWidth="1"/>
    <col min="4866" max="4866" width="25.6640625" style="8" customWidth="1"/>
    <col min="4867" max="4872" width="13.6640625" style="8" customWidth="1"/>
    <col min="4873" max="4873" width="3.109375" style="8" bestFit="1" customWidth="1"/>
    <col min="4874" max="4875" width="9" style="8"/>
    <col min="4876" max="4876" width="20.44140625" style="8" customWidth="1"/>
    <col min="4877" max="4877" width="22.6640625" style="8" customWidth="1"/>
    <col min="4878" max="5120" width="9" style="8"/>
    <col min="5121" max="5121" width="3.6640625" style="8" customWidth="1"/>
    <col min="5122" max="5122" width="25.6640625" style="8" customWidth="1"/>
    <col min="5123" max="5128" width="13.6640625" style="8" customWidth="1"/>
    <col min="5129" max="5129" width="3.109375" style="8" bestFit="1" customWidth="1"/>
    <col min="5130" max="5131" width="9" style="8"/>
    <col min="5132" max="5132" width="20.44140625" style="8" customWidth="1"/>
    <col min="5133" max="5133" width="22.6640625" style="8" customWidth="1"/>
    <col min="5134" max="5376" width="9" style="8"/>
    <col min="5377" max="5377" width="3.6640625" style="8" customWidth="1"/>
    <col min="5378" max="5378" width="25.6640625" style="8" customWidth="1"/>
    <col min="5379" max="5384" width="13.6640625" style="8" customWidth="1"/>
    <col min="5385" max="5385" width="3.109375" style="8" bestFit="1" customWidth="1"/>
    <col min="5386" max="5387" width="9" style="8"/>
    <col min="5388" max="5388" width="20.44140625" style="8" customWidth="1"/>
    <col min="5389" max="5389" width="22.6640625" style="8" customWidth="1"/>
    <col min="5390" max="5632" width="9" style="8"/>
    <col min="5633" max="5633" width="3.6640625" style="8" customWidth="1"/>
    <col min="5634" max="5634" width="25.6640625" style="8" customWidth="1"/>
    <col min="5635" max="5640" width="13.6640625" style="8" customWidth="1"/>
    <col min="5641" max="5641" width="3.109375" style="8" bestFit="1" customWidth="1"/>
    <col min="5642" max="5643" width="9" style="8"/>
    <col min="5644" max="5644" width="20.44140625" style="8" customWidth="1"/>
    <col min="5645" max="5645" width="22.6640625" style="8" customWidth="1"/>
    <col min="5646" max="5888" width="9" style="8"/>
    <col min="5889" max="5889" width="3.6640625" style="8" customWidth="1"/>
    <col min="5890" max="5890" width="25.6640625" style="8" customWidth="1"/>
    <col min="5891" max="5896" width="13.6640625" style="8" customWidth="1"/>
    <col min="5897" max="5897" width="3.109375" style="8" bestFit="1" customWidth="1"/>
    <col min="5898" max="5899" width="9" style="8"/>
    <col min="5900" max="5900" width="20.44140625" style="8" customWidth="1"/>
    <col min="5901" max="5901" width="22.6640625" style="8" customWidth="1"/>
    <col min="5902" max="6144" width="9" style="8"/>
    <col min="6145" max="6145" width="3.6640625" style="8" customWidth="1"/>
    <col min="6146" max="6146" width="25.6640625" style="8" customWidth="1"/>
    <col min="6147" max="6152" width="13.6640625" style="8" customWidth="1"/>
    <col min="6153" max="6153" width="3.109375" style="8" bestFit="1" customWidth="1"/>
    <col min="6154" max="6155" width="9" style="8"/>
    <col min="6156" max="6156" width="20.44140625" style="8" customWidth="1"/>
    <col min="6157" max="6157" width="22.6640625" style="8" customWidth="1"/>
    <col min="6158" max="6400" width="9" style="8"/>
    <col min="6401" max="6401" width="3.6640625" style="8" customWidth="1"/>
    <col min="6402" max="6402" width="25.6640625" style="8" customWidth="1"/>
    <col min="6403" max="6408" width="13.6640625" style="8" customWidth="1"/>
    <col min="6409" max="6409" width="3.109375" style="8" bestFit="1" customWidth="1"/>
    <col min="6410" max="6411" width="9" style="8"/>
    <col min="6412" max="6412" width="20.44140625" style="8" customWidth="1"/>
    <col min="6413" max="6413" width="22.6640625" style="8" customWidth="1"/>
    <col min="6414" max="6656" width="9" style="8"/>
    <col min="6657" max="6657" width="3.6640625" style="8" customWidth="1"/>
    <col min="6658" max="6658" width="25.6640625" style="8" customWidth="1"/>
    <col min="6659" max="6664" width="13.6640625" style="8" customWidth="1"/>
    <col min="6665" max="6665" width="3.109375" style="8" bestFit="1" customWidth="1"/>
    <col min="6666" max="6667" width="9" style="8"/>
    <col min="6668" max="6668" width="20.44140625" style="8" customWidth="1"/>
    <col min="6669" max="6669" width="22.6640625" style="8" customWidth="1"/>
    <col min="6670" max="6912" width="9" style="8"/>
    <col min="6913" max="6913" width="3.6640625" style="8" customWidth="1"/>
    <col min="6914" max="6914" width="25.6640625" style="8" customWidth="1"/>
    <col min="6915" max="6920" width="13.6640625" style="8" customWidth="1"/>
    <col min="6921" max="6921" width="3.109375" style="8" bestFit="1" customWidth="1"/>
    <col min="6922" max="6923" width="9" style="8"/>
    <col min="6924" max="6924" width="20.44140625" style="8" customWidth="1"/>
    <col min="6925" max="6925" width="22.6640625" style="8" customWidth="1"/>
    <col min="6926" max="7168" width="9" style="8"/>
    <col min="7169" max="7169" width="3.6640625" style="8" customWidth="1"/>
    <col min="7170" max="7170" width="25.6640625" style="8" customWidth="1"/>
    <col min="7171" max="7176" width="13.6640625" style="8" customWidth="1"/>
    <col min="7177" max="7177" width="3.109375" style="8" bestFit="1" customWidth="1"/>
    <col min="7178" max="7179" width="9" style="8"/>
    <col min="7180" max="7180" width="20.44140625" style="8" customWidth="1"/>
    <col min="7181" max="7181" width="22.6640625" style="8" customWidth="1"/>
    <col min="7182" max="7424" width="9" style="8"/>
    <col min="7425" max="7425" width="3.6640625" style="8" customWidth="1"/>
    <col min="7426" max="7426" width="25.6640625" style="8" customWidth="1"/>
    <col min="7427" max="7432" width="13.6640625" style="8" customWidth="1"/>
    <col min="7433" max="7433" width="3.109375" style="8" bestFit="1" customWidth="1"/>
    <col min="7434" max="7435" width="9" style="8"/>
    <col min="7436" max="7436" width="20.44140625" style="8" customWidth="1"/>
    <col min="7437" max="7437" width="22.6640625" style="8" customWidth="1"/>
    <col min="7438" max="7680" width="9" style="8"/>
    <col min="7681" max="7681" width="3.6640625" style="8" customWidth="1"/>
    <col min="7682" max="7682" width="25.6640625" style="8" customWidth="1"/>
    <col min="7683" max="7688" width="13.6640625" style="8" customWidth="1"/>
    <col min="7689" max="7689" width="3.109375" style="8" bestFit="1" customWidth="1"/>
    <col min="7690" max="7691" width="9" style="8"/>
    <col min="7692" max="7692" width="20.44140625" style="8" customWidth="1"/>
    <col min="7693" max="7693" width="22.6640625" style="8" customWidth="1"/>
    <col min="7694" max="7936" width="9" style="8"/>
    <col min="7937" max="7937" width="3.6640625" style="8" customWidth="1"/>
    <col min="7938" max="7938" width="25.6640625" style="8" customWidth="1"/>
    <col min="7939" max="7944" width="13.6640625" style="8" customWidth="1"/>
    <col min="7945" max="7945" width="3.109375" style="8" bestFit="1" customWidth="1"/>
    <col min="7946" max="7947" width="9" style="8"/>
    <col min="7948" max="7948" width="20.44140625" style="8" customWidth="1"/>
    <col min="7949" max="7949" width="22.6640625" style="8" customWidth="1"/>
    <col min="7950" max="8192" width="9" style="8"/>
    <col min="8193" max="8193" width="3.6640625" style="8" customWidth="1"/>
    <col min="8194" max="8194" width="25.6640625" style="8" customWidth="1"/>
    <col min="8195" max="8200" width="13.6640625" style="8" customWidth="1"/>
    <col min="8201" max="8201" width="3.109375" style="8" bestFit="1" customWidth="1"/>
    <col min="8202" max="8203" width="9" style="8"/>
    <col min="8204" max="8204" width="20.44140625" style="8" customWidth="1"/>
    <col min="8205" max="8205" width="22.6640625" style="8" customWidth="1"/>
    <col min="8206" max="8448" width="9" style="8"/>
    <col min="8449" max="8449" width="3.6640625" style="8" customWidth="1"/>
    <col min="8450" max="8450" width="25.6640625" style="8" customWidth="1"/>
    <col min="8451" max="8456" width="13.6640625" style="8" customWidth="1"/>
    <col min="8457" max="8457" width="3.109375" style="8" bestFit="1" customWidth="1"/>
    <col min="8458" max="8459" width="9" style="8"/>
    <col min="8460" max="8460" width="20.44140625" style="8" customWidth="1"/>
    <col min="8461" max="8461" width="22.6640625" style="8" customWidth="1"/>
    <col min="8462" max="8704" width="9" style="8"/>
    <col min="8705" max="8705" width="3.6640625" style="8" customWidth="1"/>
    <col min="8706" max="8706" width="25.6640625" style="8" customWidth="1"/>
    <col min="8707" max="8712" width="13.6640625" style="8" customWidth="1"/>
    <col min="8713" max="8713" width="3.109375" style="8" bestFit="1" customWidth="1"/>
    <col min="8714" max="8715" width="9" style="8"/>
    <col min="8716" max="8716" width="20.44140625" style="8" customWidth="1"/>
    <col min="8717" max="8717" width="22.6640625" style="8" customWidth="1"/>
    <col min="8718" max="8960" width="9" style="8"/>
    <col min="8961" max="8961" width="3.6640625" style="8" customWidth="1"/>
    <col min="8962" max="8962" width="25.6640625" style="8" customWidth="1"/>
    <col min="8963" max="8968" width="13.6640625" style="8" customWidth="1"/>
    <col min="8969" max="8969" width="3.109375" style="8" bestFit="1" customWidth="1"/>
    <col min="8970" max="8971" width="9" style="8"/>
    <col min="8972" max="8972" width="20.44140625" style="8" customWidth="1"/>
    <col min="8973" max="8973" width="22.6640625" style="8" customWidth="1"/>
    <col min="8974" max="9216" width="9" style="8"/>
    <col min="9217" max="9217" width="3.6640625" style="8" customWidth="1"/>
    <col min="9218" max="9218" width="25.6640625" style="8" customWidth="1"/>
    <col min="9219" max="9224" width="13.6640625" style="8" customWidth="1"/>
    <col min="9225" max="9225" width="3.109375" style="8" bestFit="1" customWidth="1"/>
    <col min="9226" max="9227" width="9" style="8"/>
    <col min="9228" max="9228" width="20.44140625" style="8" customWidth="1"/>
    <col min="9229" max="9229" width="22.6640625" style="8" customWidth="1"/>
    <col min="9230" max="9472" width="9" style="8"/>
    <col min="9473" max="9473" width="3.6640625" style="8" customWidth="1"/>
    <col min="9474" max="9474" width="25.6640625" style="8" customWidth="1"/>
    <col min="9475" max="9480" width="13.6640625" style="8" customWidth="1"/>
    <col min="9481" max="9481" width="3.109375" style="8" bestFit="1" customWidth="1"/>
    <col min="9482" max="9483" width="9" style="8"/>
    <col min="9484" max="9484" width="20.44140625" style="8" customWidth="1"/>
    <col min="9485" max="9485" width="22.6640625" style="8" customWidth="1"/>
    <col min="9486" max="9728" width="9" style="8"/>
    <col min="9729" max="9729" width="3.6640625" style="8" customWidth="1"/>
    <col min="9730" max="9730" width="25.6640625" style="8" customWidth="1"/>
    <col min="9731" max="9736" width="13.6640625" style="8" customWidth="1"/>
    <col min="9737" max="9737" width="3.109375" style="8" bestFit="1" customWidth="1"/>
    <col min="9738" max="9739" width="9" style="8"/>
    <col min="9740" max="9740" width="20.44140625" style="8" customWidth="1"/>
    <col min="9741" max="9741" width="22.6640625" style="8" customWidth="1"/>
    <col min="9742" max="9984" width="9" style="8"/>
    <col min="9985" max="9985" width="3.6640625" style="8" customWidth="1"/>
    <col min="9986" max="9986" width="25.6640625" style="8" customWidth="1"/>
    <col min="9987" max="9992" width="13.6640625" style="8" customWidth="1"/>
    <col min="9993" max="9993" width="3.109375" style="8" bestFit="1" customWidth="1"/>
    <col min="9994" max="9995" width="9" style="8"/>
    <col min="9996" max="9996" width="20.44140625" style="8" customWidth="1"/>
    <col min="9997" max="9997" width="22.6640625" style="8" customWidth="1"/>
    <col min="9998" max="10240" width="9" style="8"/>
    <col min="10241" max="10241" width="3.6640625" style="8" customWidth="1"/>
    <col min="10242" max="10242" width="25.6640625" style="8" customWidth="1"/>
    <col min="10243" max="10248" width="13.6640625" style="8" customWidth="1"/>
    <col min="10249" max="10249" width="3.109375" style="8" bestFit="1" customWidth="1"/>
    <col min="10250" max="10251" width="9" style="8"/>
    <col min="10252" max="10252" width="20.44140625" style="8" customWidth="1"/>
    <col min="10253" max="10253" width="22.6640625" style="8" customWidth="1"/>
    <col min="10254" max="10496" width="9" style="8"/>
    <col min="10497" max="10497" width="3.6640625" style="8" customWidth="1"/>
    <col min="10498" max="10498" width="25.6640625" style="8" customWidth="1"/>
    <col min="10499" max="10504" width="13.6640625" style="8" customWidth="1"/>
    <col min="10505" max="10505" width="3.109375" style="8" bestFit="1" customWidth="1"/>
    <col min="10506" max="10507" width="9" style="8"/>
    <col min="10508" max="10508" width="20.44140625" style="8" customWidth="1"/>
    <col min="10509" max="10509" width="22.6640625" style="8" customWidth="1"/>
    <col min="10510" max="10752" width="9" style="8"/>
    <col min="10753" max="10753" width="3.6640625" style="8" customWidth="1"/>
    <col min="10754" max="10754" width="25.6640625" style="8" customWidth="1"/>
    <col min="10755" max="10760" width="13.6640625" style="8" customWidth="1"/>
    <col min="10761" max="10761" width="3.109375" style="8" bestFit="1" customWidth="1"/>
    <col min="10762" max="10763" width="9" style="8"/>
    <col min="10764" max="10764" width="20.44140625" style="8" customWidth="1"/>
    <col min="10765" max="10765" width="22.6640625" style="8" customWidth="1"/>
    <col min="10766" max="11008" width="9" style="8"/>
    <col min="11009" max="11009" width="3.6640625" style="8" customWidth="1"/>
    <col min="11010" max="11010" width="25.6640625" style="8" customWidth="1"/>
    <col min="11011" max="11016" width="13.6640625" style="8" customWidth="1"/>
    <col min="11017" max="11017" width="3.109375" style="8" bestFit="1" customWidth="1"/>
    <col min="11018" max="11019" width="9" style="8"/>
    <col min="11020" max="11020" width="20.44140625" style="8" customWidth="1"/>
    <col min="11021" max="11021" width="22.6640625" style="8" customWidth="1"/>
    <col min="11022" max="11264" width="9" style="8"/>
    <col min="11265" max="11265" width="3.6640625" style="8" customWidth="1"/>
    <col min="11266" max="11266" width="25.6640625" style="8" customWidth="1"/>
    <col min="11267" max="11272" width="13.6640625" style="8" customWidth="1"/>
    <col min="11273" max="11273" width="3.109375" style="8" bestFit="1" customWidth="1"/>
    <col min="11274" max="11275" width="9" style="8"/>
    <col min="11276" max="11276" width="20.44140625" style="8" customWidth="1"/>
    <col min="11277" max="11277" width="22.6640625" style="8" customWidth="1"/>
    <col min="11278" max="11520" width="9" style="8"/>
    <col min="11521" max="11521" width="3.6640625" style="8" customWidth="1"/>
    <col min="11522" max="11522" width="25.6640625" style="8" customWidth="1"/>
    <col min="11523" max="11528" width="13.6640625" style="8" customWidth="1"/>
    <col min="11529" max="11529" width="3.109375" style="8" bestFit="1" customWidth="1"/>
    <col min="11530" max="11531" width="9" style="8"/>
    <col min="11532" max="11532" width="20.44140625" style="8" customWidth="1"/>
    <col min="11533" max="11533" width="22.6640625" style="8" customWidth="1"/>
    <col min="11534" max="11776" width="9" style="8"/>
    <col min="11777" max="11777" width="3.6640625" style="8" customWidth="1"/>
    <col min="11778" max="11778" width="25.6640625" style="8" customWidth="1"/>
    <col min="11779" max="11784" width="13.6640625" style="8" customWidth="1"/>
    <col min="11785" max="11785" width="3.109375" style="8" bestFit="1" customWidth="1"/>
    <col min="11786" max="11787" width="9" style="8"/>
    <col min="11788" max="11788" width="20.44140625" style="8" customWidth="1"/>
    <col min="11789" max="11789" width="22.6640625" style="8" customWidth="1"/>
    <col min="11790" max="12032" width="9" style="8"/>
    <col min="12033" max="12033" width="3.6640625" style="8" customWidth="1"/>
    <col min="12034" max="12034" width="25.6640625" style="8" customWidth="1"/>
    <col min="12035" max="12040" width="13.6640625" style="8" customWidth="1"/>
    <col min="12041" max="12041" width="3.109375" style="8" bestFit="1" customWidth="1"/>
    <col min="12042" max="12043" width="9" style="8"/>
    <col min="12044" max="12044" width="20.44140625" style="8" customWidth="1"/>
    <col min="12045" max="12045" width="22.6640625" style="8" customWidth="1"/>
    <col min="12046" max="12288" width="9" style="8"/>
    <col min="12289" max="12289" width="3.6640625" style="8" customWidth="1"/>
    <col min="12290" max="12290" width="25.6640625" style="8" customWidth="1"/>
    <col min="12291" max="12296" width="13.6640625" style="8" customWidth="1"/>
    <col min="12297" max="12297" width="3.109375" style="8" bestFit="1" customWidth="1"/>
    <col min="12298" max="12299" width="9" style="8"/>
    <col min="12300" max="12300" width="20.44140625" style="8" customWidth="1"/>
    <col min="12301" max="12301" width="22.6640625" style="8" customWidth="1"/>
    <col min="12302" max="12544" width="9" style="8"/>
    <col min="12545" max="12545" width="3.6640625" style="8" customWidth="1"/>
    <col min="12546" max="12546" width="25.6640625" style="8" customWidth="1"/>
    <col min="12547" max="12552" width="13.6640625" style="8" customWidth="1"/>
    <col min="12553" max="12553" width="3.109375" style="8" bestFit="1" customWidth="1"/>
    <col min="12554" max="12555" width="9" style="8"/>
    <col min="12556" max="12556" width="20.44140625" style="8" customWidth="1"/>
    <col min="12557" max="12557" width="22.6640625" style="8" customWidth="1"/>
    <col min="12558" max="12800" width="9" style="8"/>
    <col min="12801" max="12801" width="3.6640625" style="8" customWidth="1"/>
    <col min="12802" max="12802" width="25.6640625" style="8" customWidth="1"/>
    <col min="12803" max="12808" width="13.6640625" style="8" customWidth="1"/>
    <col min="12809" max="12809" width="3.109375" style="8" bestFit="1" customWidth="1"/>
    <col min="12810" max="12811" width="9" style="8"/>
    <col min="12812" max="12812" width="20.44140625" style="8" customWidth="1"/>
    <col min="12813" max="12813" width="22.6640625" style="8" customWidth="1"/>
    <col min="12814" max="13056" width="9" style="8"/>
    <col min="13057" max="13057" width="3.6640625" style="8" customWidth="1"/>
    <col min="13058" max="13058" width="25.6640625" style="8" customWidth="1"/>
    <col min="13059" max="13064" width="13.6640625" style="8" customWidth="1"/>
    <col min="13065" max="13065" width="3.109375" style="8" bestFit="1" customWidth="1"/>
    <col min="13066" max="13067" width="9" style="8"/>
    <col min="13068" max="13068" width="20.44140625" style="8" customWidth="1"/>
    <col min="13069" max="13069" width="22.6640625" style="8" customWidth="1"/>
    <col min="13070" max="13312" width="9" style="8"/>
    <col min="13313" max="13313" width="3.6640625" style="8" customWidth="1"/>
    <col min="13314" max="13314" width="25.6640625" style="8" customWidth="1"/>
    <col min="13315" max="13320" width="13.6640625" style="8" customWidth="1"/>
    <col min="13321" max="13321" width="3.109375" style="8" bestFit="1" customWidth="1"/>
    <col min="13322" max="13323" width="9" style="8"/>
    <col min="13324" max="13324" width="20.44140625" style="8" customWidth="1"/>
    <col min="13325" max="13325" width="22.6640625" style="8" customWidth="1"/>
    <col min="13326" max="13568" width="9" style="8"/>
    <col min="13569" max="13569" width="3.6640625" style="8" customWidth="1"/>
    <col min="13570" max="13570" width="25.6640625" style="8" customWidth="1"/>
    <col min="13571" max="13576" width="13.6640625" style="8" customWidth="1"/>
    <col min="13577" max="13577" width="3.109375" style="8" bestFit="1" customWidth="1"/>
    <col min="13578" max="13579" width="9" style="8"/>
    <col min="13580" max="13580" width="20.44140625" style="8" customWidth="1"/>
    <col min="13581" max="13581" width="22.6640625" style="8" customWidth="1"/>
    <col min="13582" max="13824" width="9" style="8"/>
    <col min="13825" max="13825" width="3.6640625" style="8" customWidth="1"/>
    <col min="13826" max="13826" width="25.6640625" style="8" customWidth="1"/>
    <col min="13827" max="13832" width="13.6640625" style="8" customWidth="1"/>
    <col min="13833" max="13833" width="3.109375" style="8" bestFit="1" customWidth="1"/>
    <col min="13834" max="13835" width="9" style="8"/>
    <col min="13836" max="13836" width="20.44140625" style="8" customWidth="1"/>
    <col min="13837" max="13837" width="22.6640625" style="8" customWidth="1"/>
    <col min="13838" max="14080" width="9" style="8"/>
    <col min="14081" max="14081" width="3.6640625" style="8" customWidth="1"/>
    <col min="14082" max="14082" width="25.6640625" style="8" customWidth="1"/>
    <col min="14083" max="14088" width="13.6640625" style="8" customWidth="1"/>
    <col min="14089" max="14089" width="3.109375" style="8" bestFit="1" customWidth="1"/>
    <col min="14090" max="14091" width="9" style="8"/>
    <col min="14092" max="14092" width="20.44140625" style="8" customWidth="1"/>
    <col min="14093" max="14093" width="22.6640625" style="8" customWidth="1"/>
    <col min="14094" max="14336" width="9" style="8"/>
    <col min="14337" max="14337" width="3.6640625" style="8" customWidth="1"/>
    <col min="14338" max="14338" width="25.6640625" style="8" customWidth="1"/>
    <col min="14339" max="14344" width="13.6640625" style="8" customWidth="1"/>
    <col min="14345" max="14345" width="3.109375" style="8" bestFit="1" customWidth="1"/>
    <col min="14346" max="14347" width="9" style="8"/>
    <col min="14348" max="14348" width="20.44140625" style="8" customWidth="1"/>
    <col min="14349" max="14349" width="22.6640625" style="8" customWidth="1"/>
    <col min="14350" max="14592" width="9" style="8"/>
    <col min="14593" max="14593" width="3.6640625" style="8" customWidth="1"/>
    <col min="14594" max="14594" width="25.6640625" style="8" customWidth="1"/>
    <col min="14595" max="14600" width="13.6640625" style="8" customWidth="1"/>
    <col min="14601" max="14601" width="3.109375" style="8" bestFit="1" customWidth="1"/>
    <col min="14602" max="14603" width="9" style="8"/>
    <col min="14604" max="14604" width="20.44140625" style="8" customWidth="1"/>
    <col min="14605" max="14605" width="22.6640625" style="8" customWidth="1"/>
    <col min="14606" max="14848" width="9" style="8"/>
    <col min="14849" max="14849" width="3.6640625" style="8" customWidth="1"/>
    <col min="14850" max="14850" width="25.6640625" style="8" customWidth="1"/>
    <col min="14851" max="14856" width="13.6640625" style="8" customWidth="1"/>
    <col min="14857" max="14857" width="3.109375" style="8" bestFit="1" customWidth="1"/>
    <col min="14858" max="14859" width="9" style="8"/>
    <col min="14860" max="14860" width="20.44140625" style="8" customWidth="1"/>
    <col min="14861" max="14861" width="22.6640625" style="8" customWidth="1"/>
    <col min="14862" max="15104" width="9" style="8"/>
    <col min="15105" max="15105" width="3.6640625" style="8" customWidth="1"/>
    <col min="15106" max="15106" width="25.6640625" style="8" customWidth="1"/>
    <col min="15107" max="15112" width="13.6640625" style="8" customWidth="1"/>
    <col min="15113" max="15113" width="3.109375" style="8" bestFit="1" customWidth="1"/>
    <col min="15114" max="15115" width="9" style="8"/>
    <col min="15116" max="15116" width="20.44140625" style="8" customWidth="1"/>
    <col min="15117" max="15117" width="22.6640625" style="8" customWidth="1"/>
    <col min="15118" max="15360" width="9" style="8"/>
    <col min="15361" max="15361" width="3.6640625" style="8" customWidth="1"/>
    <col min="15362" max="15362" width="25.6640625" style="8" customWidth="1"/>
    <col min="15363" max="15368" width="13.6640625" style="8" customWidth="1"/>
    <col min="15369" max="15369" width="3.109375" style="8" bestFit="1" customWidth="1"/>
    <col min="15370" max="15371" width="9" style="8"/>
    <col min="15372" max="15372" width="20.44140625" style="8" customWidth="1"/>
    <col min="15373" max="15373" width="22.6640625" style="8" customWidth="1"/>
    <col min="15374" max="15616" width="9" style="8"/>
    <col min="15617" max="15617" width="3.6640625" style="8" customWidth="1"/>
    <col min="15618" max="15618" width="25.6640625" style="8" customWidth="1"/>
    <col min="15619" max="15624" width="13.6640625" style="8" customWidth="1"/>
    <col min="15625" max="15625" width="3.109375" style="8" bestFit="1" customWidth="1"/>
    <col min="15626" max="15627" width="9" style="8"/>
    <col min="15628" max="15628" width="20.44140625" style="8" customWidth="1"/>
    <col min="15629" max="15629" width="22.6640625" style="8" customWidth="1"/>
    <col min="15630" max="15872" width="9" style="8"/>
    <col min="15873" max="15873" width="3.6640625" style="8" customWidth="1"/>
    <col min="15874" max="15874" width="25.6640625" style="8" customWidth="1"/>
    <col min="15875" max="15880" width="13.6640625" style="8" customWidth="1"/>
    <col min="15881" max="15881" width="3.109375" style="8" bestFit="1" customWidth="1"/>
    <col min="15882" max="15883" width="9" style="8"/>
    <col min="15884" max="15884" width="20.44140625" style="8" customWidth="1"/>
    <col min="15885" max="15885" width="22.6640625" style="8" customWidth="1"/>
    <col min="15886" max="16128" width="9" style="8"/>
    <col min="16129" max="16129" width="3.6640625" style="8" customWidth="1"/>
    <col min="16130" max="16130" width="25.6640625" style="8" customWidth="1"/>
    <col min="16131" max="16136" width="13.6640625" style="8" customWidth="1"/>
    <col min="16137" max="16137" width="3.109375" style="8" bestFit="1" customWidth="1"/>
    <col min="16138" max="16139" width="9" style="8"/>
    <col min="16140" max="16140" width="20.44140625" style="8" customWidth="1"/>
    <col min="16141" max="16141" width="22.6640625" style="8" customWidth="1"/>
    <col min="16142" max="16384" width="9" style="8"/>
  </cols>
  <sheetData>
    <row r="1" spans="1:33" ht="16.2">
      <c r="B1" s="5" t="s">
        <v>351</v>
      </c>
      <c r="C1" s="6"/>
      <c r="D1" s="6"/>
      <c r="E1" s="6"/>
      <c r="F1" s="6"/>
      <c r="G1" s="6"/>
      <c r="H1" s="7" t="s">
        <v>295</v>
      </c>
    </row>
    <row r="3" spans="1:33" ht="15" customHeight="1">
      <c r="C3" s="6"/>
      <c r="D3" s="6"/>
      <c r="E3" s="86" t="s">
        <v>135</v>
      </c>
      <c r="F3" s="6"/>
      <c r="G3" s="6"/>
      <c r="H3" s="6"/>
    </row>
    <row r="4" spans="1:33" ht="16.2">
      <c r="B4" s="5" t="s">
        <v>352</v>
      </c>
      <c r="C4" s="6"/>
      <c r="D4" s="6"/>
      <c r="E4" s="6"/>
      <c r="F4" s="6"/>
      <c r="G4" s="6"/>
      <c r="H4" s="6"/>
    </row>
    <row r="5" spans="1:33" ht="12.6" thickBot="1">
      <c r="B5" s="6"/>
      <c r="C5" s="6"/>
      <c r="D5" s="6"/>
      <c r="E5" s="6"/>
      <c r="F5" s="6"/>
      <c r="G5" s="6"/>
      <c r="H5" s="6"/>
    </row>
    <row r="6" spans="1:33" ht="23.25" customHeight="1">
      <c r="A6" s="149"/>
      <c r="B6" s="150" t="s">
        <v>136</v>
      </c>
      <c r="C6" s="150" t="s">
        <v>10</v>
      </c>
      <c r="D6" s="152"/>
      <c r="E6" s="152"/>
      <c r="F6" s="152"/>
      <c r="G6" s="152"/>
      <c r="H6" s="152"/>
      <c r="I6" s="149"/>
    </row>
    <row r="7" spans="1:33" ht="23.25" customHeight="1">
      <c r="B7" s="37" t="s">
        <v>137</v>
      </c>
      <c r="C7" s="38" t="s">
        <v>138</v>
      </c>
      <c r="D7" s="6"/>
      <c r="E7" s="6"/>
      <c r="F7" s="6"/>
      <c r="G7" s="6"/>
      <c r="H7" s="6"/>
    </row>
    <row r="8" spans="1:33">
      <c r="B8" s="6"/>
      <c r="C8" s="6"/>
      <c r="D8" s="6"/>
      <c r="E8" s="6"/>
      <c r="F8" s="6"/>
      <c r="G8" s="6"/>
      <c r="H8" s="9" t="s">
        <v>109</v>
      </c>
    </row>
    <row r="9" spans="1:33" ht="5.25" customHeight="1" thickBot="1">
      <c r="B9" s="6"/>
      <c r="C9" s="6"/>
      <c r="D9" s="6"/>
      <c r="E9" s="6"/>
      <c r="F9" s="6"/>
      <c r="G9" s="6"/>
      <c r="H9" s="9"/>
    </row>
    <row r="10" spans="1:33" ht="63" customHeight="1">
      <c r="B10" s="168" t="s">
        <v>55</v>
      </c>
      <c r="C10" s="302" t="s">
        <v>353</v>
      </c>
      <c r="D10" s="169" t="s">
        <v>139</v>
      </c>
      <c r="E10" s="169" t="s">
        <v>140</v>
      </c>
      <c r="F10" s="170" t="s">
        <v>354</v>
      </c>
      <c r="G10" s="171" t="s">
        <v>355</v>
      </c>
      <c r="H10" s="303" t="s">
        <v>142</v>
      </c>
    </row>
    <row r="11" spans="1:33" ht="30" customHeight="1" thickBot="1">
      <c r="B11" s="165"/>
      <c r="C11" s="172"/>
      <c r="D11" s="172"/>
      <c r="E11" s="172">
        <f>C11-D11</f>
        <v>0</v>
      </c>
      <c r="F11" s="172"/>
      <c r="G11" s="172"/>
      <c r="H11" s="209">
        <f>E11-F11-G11</f>
        <v>0</v>
      </c>
      <c r="L11" s="15"/>
      <c r="M11" s="15"/>
      <c r="N11" s="15"/>
      <c r="O11" s="15"/>
      <c r="P11" s="15"/>
      <c r="Q11" s="15"/>
      <c r="R11" s="15"/>
      <c r="S11" s="15"/>
      <c r="T11" s="15"/>
      <c r="U11" s="15"/>
      <c r="V11" s="15"/>
      <c r="W11" s="15"/>
      <c r="X11" s="15"/>
      <c r="Y11" s="15"/>
      <c r="Z11" s="15"/>
      <c r="AA11" s="15"/>
      <c r="AB11" s="15"/>
      <c r="AC11" s="15"/>
      <c r="AD11" s="15"/>
      <c r="AE11" s="15"/>
      <c r="AF11" s="15"/>
      <c r="AG11" s="15"/>
    </row>
    <row r="12" spans="1:33" ht="30" customHeight="1" thickTop="1" thickBot="1">
      <c r="B12" s="511"/>
      <c r="C12" s="512"/>
      <c r="D12" s="512"/>
      <c r="E12" s="512"/>
      <c r="F12" s="512"/>
      <c r="G12" s="513"/>
      <c r="H12" s="173">
        <f>SUM(H11:H11)</f>
        <v>0</v>
      </c>
    </row>
    <row r="13" spans="1:33" ht="12" customHeight="1" thickBot="1"/>
    <row r="14" spans="1:33" ht="23.25" customHeight="1">
      <c r="A14" s="149"/>
      <c r="B14" s="150" t="s">
        <v>136</v>
      </c>
      <c r="C14" s="150" t="s">
        <v>11</v>
      </c>
      <c r="D14" s="152"/>
      <c r="E14" s="152"/>
      <c r="F14" s="152"/>
      <c r="G14" s="152"/>
      <c r="H14" s="152"/>
      <c r="I14" s="149"/>
    </row>
    <row r="15" spans="1:33" ht="23.25" customHeight="1">
      <c r="B15" s="37" t="s">
        <v>137</v>
      </c>
      <c r="C15" s="38" t="s">
        <v>273</v>
      </c>
      <c r="D15" s="6"/>
      <c r="E15" s="6"/>
      <c r="F15" s="6"/>
      <c r="G15" s="6"/>
      <c r="H15" s="6"/>
    </row>
    <row r="16" spans="1:33">
      <c r="B16" s="6"/>
      <c r="C16" s="6"/>
      <c r="D16" s="6"/>
      <c r="E16" s="6"/>
      <c r="F16" s="6"/>
      <c r="G16" s="6"/>
      <c r="H16" s="9" t="s">
        <v>109</v>
      </c>
    </row>
    <row r="17" spans="1:33" ht="5.25" customHeight="1" thickBot="1">
      <c r="B17" s="6"/>
      <c r="C17" s="6"/>
      <c r="E17" s="6"/>
      <c r="F17" s="6"/>
      <c r="G17" s="6"/>
      <c r="H17" s="9"/>
    </row>
    <row r="18" spans="1:33" ht="63" customHeight="1">
      <c r="B18" s="168" t="s">
        <v>55</v>
      </c>
      <c r="C18" s="302" t="s">
        <v>353</v>
      </c>
      <c r="D18" s="169" t="s">
        <v>139</v>
      </c>
      <c r="E18" s="169" t="s">
        <v>140</v>
      </c>
      <c r="F18" s="170" t="s">
        <v>354</v>
      </c>
      <c r="G18" s="171" t="s">
        <v>355</v>
      </c>
      <c r="H18" s="303" t="s">
        <v>142</v>
      </c>
    </row>
    <row r="19" spans="1:33" ht="30" customHeight="1" thickBot="1">
      <c r="B19" s="165"/>
      <c r="C19" s="172"/>
      <c r="D19" s="172"/>
      <c r="E19" s="172">
        <f>C19-D19</f>
        <v>0</v>
      </c>
      <c r="F19" s="172"/>
      <c r="G19" s="172"/>
      <c r="H19" s="209"/>
      <c r="L19" s="15"/>
      <c r="M19" s="15"/>
      <c r="N19" s="15"/>
      <c r="O19" s="15"/>
      <c r="P19" s="15"/>
      <c r="Q19" s="15"/>
      <c r="R19" s="15"/>
      <c r="S19" s="15"/>
      <c r="T19" s="15"/>
      <c r="U19" s="15"/>
      <c r="V19" s="15"/>
      <c r="W19" s="15"/>
      <c r="X19" s="15"/>
      <c r="Y19" s="15"/>
      <c r="Z19" s="15"/>
      <c r="AA19" s="15"/>
      <c r="AB19" s="15"/>
      <c r="AC19" s="15"/>
      <c r="AD19" s="15"/>
      <c r="AE19" s="15"/>
      <c r="AF19" s="15"/>
      <c r="AG19" s="15"/>
    </row>
    <row r="20" spans="1:33" ht="30" customHeight="1" thickTop="1" thickBot="1">
      <c r="B20" s="511"/>
      <c r="C20" s="512"/>
      <c r="D20" s="512"/>
      <c r="E20" s="512"/>
      <c r="F20" s="512"/>
      <c r="G20" s="513"/>
      <c r="H20" s="173">
        <f>SUM(H19:H19)</f>
        <v>0</v>
      </c>
    </row>
    <row r="21" spans="1:33" ht="12" customHeight="1"/>
    <row r="22" spans="1:33">
      <c r="A22" s="210"/>
      <c r="B22" s="210"/>
      <c r="C22" s="210"/>
      <c r="D22" s="210"/>
      <c r="E22" s="210"/>
      <c r="F22" s="210"/>
      <c r="G22" s="210"/>
      <c r="H22" s="210"/>
      <c r="I22" s="210"/>
    </row>
  </sheetData>
  <mergeCells count="2">
    <mergeCell ref="B12:G12"/>
    <mergeCell ref="B20:G20"/>
  </mergeCells>
  <phoneticPr fontId="20"/>
  <pageMargins left="0.9055118110236221" right="0.11811023622047245" top="0.55118110236220474" bottom="0.55118110236220474"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74C17-1DBB-4C5B-AE71-37A6F0017ADE}">
  <dimension ref="A1:G8"/>
  <sheetViews>
    <sheetView view="pageBreakPreview" zoomScaleNormal="100" zoomScaleSheetLayoutView="100" workbookViewId="0">
      <selection activeCell="H6" sqref="H6"/>
    </sheetView>
  </sheetViews>
  <sheetFormatPr defaultColWidth="9" defaultRowHeight="13.2"/>
  <cols>
    <col min="1" max="1" width="3.44140625" style="13" customWidth="1"/>
    <col min="2" max="2" width="20.44140625" style="87" customWidth="1"/>
    <col min="3" max="4" width="21.77734375" style="87" customWidth="1"/>
    <col min="5" max="5" width="15.44140625" style="87" customWidth="1"/>
    <col min="6" max="6" width="15" style="87" customWidth="1"/>
    <col min="7" max="7" width="3.44140625" style="13" customWidth="1"/>
    <col min="8" max="8" width="60.88671875" style="13" customWidth="1"/>
    <col min="9" max="16384" width="9" style="13"/>
  </cols>
  <sheetData>
    <row r="1" spans="1:7" ht="15.6">
      <c r="A1" s="183"/>
      <c r="B1" s="184"/>
      <c r="C1" s="185"/>
      <c r="D1" s="185"/>
      <c r="E1" s="8"/>
      <c r="F1" s="9" t="s">
        <v>143</v>
      </c>
      <c r="G1" s="12"/>
    </row>
    <row r="2" spans="1:7" ht="18.75" customHeight="1">
      <c r="A2" s="186"/>
      <c r="B2" s="515" t="s">
        <v>144</v>
      </c>
      <c r="C2" s="515"/>
      <c r="D2" s="515"/>
      <c r="E2" s="515"/>
      <c r="F2" s="515"/>
      <c r="G2" s="12"/>
    </row>
    <row r="3" spans="1:7" ht="13.8" thickBot="1">
      <c r="A3" s="186"/>
      <c r="B3" s="187"/>
      <c r="C3" s="187"/>
      <c r="D3" s="187"/>
      <c r="E3" s="187"/>
      <c r="F3" s="187" t="s">
        <v>109</v>
      </c>
    </row>
    <row r="4" spans="1:7" ht="20.100000000000001" customHeight="1">
      <c r="B4" s="516" t="s">
        <v>145</v>
      </c>
      <c r="C4" s="355" t="s">
        <v>146</v>
      </c>
      <c r="D4" s="355"/>
      <c r="E4" s="355"/>
      <c r="F4" s="357" t="s">
        <v>118</v>
      </c>
    </row>
    <row r="5" spans="1:7" ht="20.100000000000001" customHeight="1">
      <c r="B5" s="517"/>
      <c r="C5" s="212" t="s">
        <v>327</v>
      </c>
      <c r="D5" s="182" t="s">
        <v>356</v>
      </c>
      <c r="E5" s="212" t="s">
        <v>148</v>
      </c>
      <c r="F5" s="324"/>
    </row>
    <row r="6" spans="1:7" ht="72.75" customHeight="1" thickBot="1">
      <c r="B6" s="304"/>
      <c r="C6" s="305"/>
      <c r="D6" s="305"/>
      <c r="E6" s="305"/>
      <c r="F6" s="174"/>
    </row>
    <row r="7" spans="1:7" ht="58.95" customHeight="1">
      <c r="B7" s="514" t="s">
        <v>328</v>
      </c>
      <c r="C7" s="514"/>
      <c r="D7" s="514"/>
      <c r="E7" s="514"/>
      <c r="F7" s="514"/>
    </row>
    <row r="8" spans="1:7">
      <c r="B8" s="306"/>
      <c r="C8" s="306"/>
      <c r="D8" s="306"/>
      <c r="E8" s="306"/>
      <c r="F8" s="306"/>
    </row>
  </sheetData>
  <mergeCells count="5">
    <mergeCell ref="B7:F7"/>
    <mergeCell ref="B2:F2"/>
    <mergeCell ref="B4:B5"/>
    <mergeCell ref="C4:E4"/>
    <mergeCell ref="F4:F5"/>
  </mergeCells>
  <phoneticPr fontId="20"/>
  <printOptions horizontalCentered="1"/>
  <pageMargins left="0.70833333333333337" right="0.70833333333333337" top="0.74791666666666667" bottom="0.74791666666666667" header="0.31458333333333333" footer="0.31458333333333333"/>
  <pageSetup paperSize="9" scale="81" firstPageNumber="429496319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86A06-0221-4D6C-A5D6-2D8417AE4677}">
  <sheetPr>
    <tabColor theme="0"/>
    <pageSetUpPr fitToPage="1"/>
  </sheetPr>
  <dimension ref="A1:AP23"/>
  <sheetViews>
    <sheetView view="pageBreakPreview" zoomScale="115" zoomScaleNormal="100" zoomScaleSheetLayoutView="115" workbookViewId="0">
      <selection activeCell="AB3" sqref="AB3"/>
    </sheetView>
  </sheetViews>
  <sheetFormatPr defaultRowHeight="13.2"/>
  <cols>
    <col min="1" max="1" width="13.77734375" style="216" customWidth="1"/>
    <col min="2" max="2" width="14.109375" style="216" customWidth="1"/>
    <col min="3" max="10" width="3.44140625" style="13" customWidth="1"/>
    <col min="11" max="11" width="8.109375" style="13" customWidth="1"/>
    <col min="12" max="26" width="3.44140625" style="13" customWidth="1"/>
    <col min="27" max="27" width="8.88671875" style="13"/>
    <col min="28" max="31" width="10.21875" style="13" customWidth="1"/>
    <col min="32" max="16384" width="8.88671875" style="13"/>
  </cols>
  <sheetData>
    <row r="1" spans="1:26" ht="16.2">
      <c r="Y1" s="217" t="s">
        <v>149</v>
      </c>
    </row>
    <row r="2" spans="1:26" ht="24" customHeight="1" thickBot="1">
      <c r="A2" s="310" t="s">
        <v>150</v>
      </c>
      <c r="B2" s="310"/>
      <c r="C2" s="310"/>
      <c r="D2" s="310"/>
      <c r="E2" s="310"/>
      <c r="F2" s="310"/>
      <c r="G2" s="310"/>
      <c r="H2" s="310"/>
      <c r="I2" s="310"/>
      <c r="J2" s="310"/>
      <c r="K2" s="310"/>
      <c r="L2" s="310"/>
      <c r="M2" s="310"/>
      <c r="N2" s="310"/>
      <c r="O2" s="310"/>
      <c r="P2" s="310"/>
      <c r="Q2" s="310"/>
      <c r="R2" s="310"/>
      <c r="S2" s="310"/>
      <c r="T2" s="310"/>
      <c r="U2" s="310"/>
      <c r="V2" s="310"/>
      <c r="W2" s="310"/>
      <c r="X2" s="310"/>
      <c r="Y2" s="310"/>
      <c r="Z2" s="310"/>
    </row>
    <row r="3" spans="1:26" ht="30" customHeight="1">
      <c r="A3" s="532" t="s">
        <v>357</v>
      </c>
      <c r="B3" s="535" t="s">
        <v>37</v>
      </c>
      <c r="C3" s="538" t="s">
        <v>38</v>
      </c>
      <c r="D3" s="539"/>
      <c r="E3" s="539"/>
      <c r="F3" s="539"/>
      <c r="G3" s="539"/>
      <c r="H3" s="539"/>
      <c r="I3" s="539"/>
      <c r="J3" s="539"/>
      <c r="K3" s="540"/>
      <c r="L3" s="541"/>
      <c r="M3" s="541"/>
      <c r="N3" s="541"/>
      <c r="O3" s="538" t="s">
        <v>151</v>
      </c>
      <c r="P3" s="539"/>
      <c r="Q3" s="540"/>
      <c r="R3" s="538" t="s">
        <v>152</v>
      </c>
      <c r="S3" s="539"/>
      <c r="T3" s="540"/>
      <c r="U3" s="538" t="s">
        <v>153</v>
      </c>
      <c r="V3" s="539"/>
      <c r="W3" s="540"/>
      <c r="X3" s="542" t="s">
        <v>40</v>
      </c>
      <c r="Y3" s="539"/>
      <c r="Z3" s="543"/>
    </row>
    <row r="4" spans="1:26" ht="25.05" customHeight="1">
      <c r="A4" s="533"/>
      <c r="B4" s="536"/>
      <c r="C4" s="374"/>
      <c r="D4" s="375"/>
      <c r="E4" s="375"/>
      <c r="F4" s="375"/>
      <c r="G4" s="375"/>
      <c r="H4" s="375"/>
      <c r="I4" s="375"/>
      <c r="J4" s="375"/>
      <c r="K4" s="376"/>
      <c r="L4" s="383" t="s">
        <v>41</v>
      </c>
      <c r="M4" s="383"/>
      <c r="N4" s="383"/>
      <c r="O4" s="383"/>
      <c r="P4" s="383"/>
      <c r="Q4" s="383"/>
      <c r="R4" s="383"/>
      <c r="S4" s="383"/>
      <c r="T4" s="383"/>
      <c r="U4" s="383"/>
      <c r="V4" s="383"/>
      <c r="W4" s="383"/>
      <c r="X4" s="383"/>
      <c r="Y4" s="383"/>
      <c r="Z4" s="384"/>
    </row>
    <row r="5" spans="1:26" ht="25.05" customHeight="1">
      <c r="A5" s="533"/>
      <c r="B5" s="536"/>
      <c r="C5" s="377"/>
      <c r="D5" s="378"/>
      <c r="E5" s="378"/>
      <c r="F5" s="378"/>
      <c r="G5" s="378"/>
      <c r="H5" s="378"/>
      <c r="I5" s="378"/>
      <c r="J5" s="378"/>
      <c r="K5" s="379"/>
      <c r="L5" s="383" t="s">
        <v>42</v>
      </c>
      <c r="M5" s="383"/>
      <c r="N5" s="383"/>
      <c r="O5" s="383"/>
      <c r="P5" s="383"/>
      <c r="Q5" s="383"/>
      <c r="R5" s="383"/>
      <c r="S5" s="383"/>
      <c r="T5" s="383"/>
      <c r="U5" s="383"/>
      <c r="V5" s="383"/>
      <c r="W5" s="383"/>
      <c r="X5" s="383"/>
      <c r="Y5" s="383"/>
      <c r="Z5" s="384"/>
    </row>
    <row r="6" spans="1:26" ht="25.05" customHeight="1">
      <c r="A6" s="533"/>
      <c r="B6" s="537"/>
      <c r="C6" s="380"/>
      <c r="D6" s="381"/>
      <c r="E6" s="381"/>
      <c r="F6" s="381"/>
      <c r="G6" s="381"/>
      <c r="H6" s="381"/>
      <c r="I6" s="381"/>
      <c r="J6" s="381"/>
      <c r="K6" s="382"/>
      <c r="L6" s="383" t="s">
        <v>43</v>
      </c>
      <c r="M6" s="383"/>
      <c r="N6" s="383"/>
      <c r="O6" s="383"/>
      <c r="P6" s="383"/>
      <c r="Q6" s="383"/>
      <c r="R6" s="383"/>
      <c r="S6" s="383"/>
      <c r="T6" s="383"/>
      <c r="U6" s="383"/>
      <c r="V6" s="383"/>
      <c r="W6" s="383"/>
      <c r="X6" s="383"/>
      <c r="Y6" s="383"/>
      <c r="Z6" s="384"/>
    </row>
    <row r="7" spans="1:26" ht="25.05" customHeight="1">
      <c r="A7" s="533"/>
      <c r="B7" s="529" t="s">
        <v>44</v>
      </c>
      <c r="C7" s="383" t="s">
        <v>38</v>
      </c>
      <c r="D7" s="383"/>
      <c r="E7" s="383"/>
      <c r="F7" s="383"/>
      <c r="G7" s="383"/>
      <c r="H7" s="383"/>
      <c r="I7" s="383"/>
      <c r="J7" s="383"/>
      <c r="K7" s="383"/>
      <c r="L7" s="383"/>
      <c r="M7" s="383"/>
      <c r="N7" s="383"/>
      <c r="O7" s="383" t="s">
        <v>154</v>
      </c>
      <c r="P7" s="383"/>
      <c r="Q7" s="383"/>
      <c r="R7" s="383"/>
      <c r="S7" s="383"/>
      <c r="T7" s="383"/>
      <c r="U7" s="383" t="s">
        <v>46</v>
      </c>
      <c r="V7" s="383"/>
      <c r="W7" s="383"/>
      <c r="X7" s="383"/>
      <c r="Y7" s="383"/>
      <c r="Z7" s="384"/>
    </row>
    <row r="8" spans="1:26" ht="25.05" customHeight="1">
      <c r="A8" s="533"/>
      <c r="B8" s="536"/>
      <c r="C8" s="383"/>
      <c r="D8" s="383"/>
      <c r="E8" s="383"/>
      <c r="F8" s="383"/>
      <c r="G8" s="383"/>
      <c r="H8" s="383"/>
      <c r="I8" s="383"/>
      <c r="J8" s="383"/>
      <c r="K8" s="383"/>
      <c r="L8" s="383" t="s">
        <v>47</v>
      </c>
      <c r="M8" s="383"/>
      <c r="N8" s="383"/>
      <c r="O8" s="368"/>
      <c r="P8" s="366"/>
      <c r="Q8" s="366"/>
      <c r="R8" s="366"/>
      <c r="S8" s="366"/>
      <c r="T8" s="398"/>
      <c r="U8" s="368"/>
      <c r="V8" s="366"/>
      <c r="W8" s="366"/>
      <c r="X8" s="366"/>
      <c r="Y8" s="366"/>
      <c r="Z8" s="367"/>
    </row>
    <row r="9" spans="1:26" ht="25.05" customHeight="1">
      <c r="A9" s="533"/>
      <c r="B9" s="536"/>
      <c r="C9" s="397"/>
      <c r="D9" s="397"/>
      <c r="E9" s="397"/>
      <c r="F9" s="397"/>
      <c r="G9" s="397"/>
      <c r="H9" s="397"/>
      <c r="I9" s="397"/>
      <c r="J9" s="397"/>
      <c r="K9" s="397"/>
      <c r="L9" s="397" t="s">
        <v>48</v>
      </c>
      <c r="M9" s="397"/>
      <c r="N9" s="397"/>
      <c r="O9" s="368"/>
      <c r="P9" s="366"/>
      <c r="Q9" s="366"/>
      <c r="R9" s="366"/>
      <c r="S9" s="366"/>
      <c r="T9" s="398"/>
      <c r="U9" s="368"/>
      <c r="V9" s="366"/>
      <c r="W9" s="366"/>
      <c r="X9" s="366"/>
      <c r="Y9" s="366"/>
      <c r="Z9" s="367"/>
    </row>
    <row r="10" spans="1:26" ht="30" customHeight="1">
      <c r="A10" s="533"/>
      <c r="B10" s="529" t="s">
        <v>49</v>
      </c>
      <c r="C10" s="368" t="s">
        <v>38</v>
      </c>
      <c r="D10" s="366"/>
      <c r="E10" s="366"/>
      <c r="F10" s="366"/>
      <c r="G10" s="366"/>
      <c r="H10" s="366"/>
      <c r="I10" s="366"/>
      <c r="J10" s="366"/>
      <c r="K10" s="398"/>
      <c r="L10" s="383"/>
      <c r="M10" s="383"/>
      <c r="N10" s="383"/>
      <c r="O10" s="368" t="s">
        <v>151</v>
      </c>
      <c r="P10" s="366"/>
      <c r="Q10" s="398"/>
      <c r="R10" s="368" t="s">
        <v>152</v>
      </c>
      <c r="S10" s="366"/>
      <c r="T10" s="398"/>
      <c r="U10" s="368" t="s">
        <v>153</v>
      </c>
      <c r="V10" s="366"/>
      <c r="W10" s="398"/>
      <c r="X10" s="525" t="s">
        <v>40</v>
      </c>
      <c r="Y10" s="366"/>
      <c r="Z10" s="367"/>
    </row>
    <row r="11" spans="1:26" ht="25.05" customHeight="1">
      <c r="A11" s="533"/>
      <c r="B11" s="530"/>
      <c r="C11" s="374"/>
      <c r="D11" s="375"/>
      <c r="E11" s="375"/>
      <c r="F11" s="375"/>
      <c r="G11" s="375"/>
      <c r="H11" s="375"/>
      <c r="I11" s="375"/>
      <c r="J11" s="375"/>
      <c r="K11" s="376"/>
      <c r="L11" s="383" t="s">
        <v>41</v>
      </c>
      <c r="M11" s="383"/>
      <c r="N11" s="383"/>
      <c r="O11" s="383"/>
      <c r="P11" s="383"/>
      <c r="Q11" s="383"/>
      <c r="R11" s="383"/>
      <c r="S11" s="383"/>
      <c r="T11" s="383"/>
      <c r="U11" s="383"/>
      <c r="V11" s="383"/>
      <c r="W11" s="383"/>
      <c r="X11" s="383"/>
      <c r="Y11" s="383"/>
      <c r="Z11" s="384"/>
    </row>
    <row r="12" spans="1:26" ht="25.05" customHeight="1">
      <c r="A12" s="533"/>
      <c r="B12" s="530"/>
      <c r="C12" s="377"/>
      <c r="D12" s="378"/>
      <c r="E12" s="378"/>
      <c r="F12" s="378"/>
      <c r="G12" s="378"/>
      <c r="H12" s="378"/>
      <c r="I12" s="378"/>
      <c r="J12" s="378"/>
      <c r="K12" s="379"/>
      <c r="L12" s="383" t="s">
        <v>42</v>
      </c>
      <c r="M12" s="383"/>
      <c r="N12" s="383"/>
      <c r="O12" s="383"/>
      <c r="P12" s="383"/>
      <c r="Q12" s="383"/>
      <c r="R12" s="383"/>
      <c r="S12" s="383"/>
      <c r="T12" s="383"/>
      <c r="U12" s="383"/>
      <c r="V12" s="383"/>
      <c r="W12" s="383"/>
      <c r="X12" s="383"/>
      <c r="Y12" s="383"/>
      <c r="Z12" s="384"/>
    </row>
    <row r="13" spans="1:26" ht="25.05" customHeight="1" thickBot="1">
      <c r="A13" s="534"/>
      <c r="B13" s="531"/>
      <c r="C13" s="526"/>
      <c r="D13" s="527"/>
      <c r="E13" s="527"/>
      <c r="F13" s="527"/>
      <c r="G13" s="527"/>
      <c r="H13" s="527"/>
      <c r="I13" s="527"/>
      <c r="J13" s="527"/>
      <c r="K13" s="528"/>
      <c r="L13" s="523" t="s">
        <v>43</v>
      </c>
      <c r="M13" s="523"/>
      <c r="N13" s="523"/>
      <c r="O13" s="523"/>
      <c r="P13" s="523"/>
      <c r="Q13" s="523"/>
      <c r="R13" s="523"/>
      <c r="S13" s="523"/>
      <c r="T13" s="523"/>
      <c r="U13" s="523"/>
      <c r="V13" s="523"/>
      <c r="W13" s="523"/>
      <c r="X13" s="523"/>
      <c r="Y13" s="523"/>
      <c r="Z13" s="524"/>
    </row>
    <row r="14" spans="1:26" ht="14.25" customHeight="1">
      <c r="A14" s="181"/>
      <c r="B14" s="181"/>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row>
    <row r="15" spans="1:26" ht="25.05" customHeight="1" thickBot="1">
      <c r="A15" s="308" t="s">
        <v>155</v>
      </c>
      <c r="B15" s="181"/>
      <c r="C15" s="309"/>
      <c r="D15" s="309"/>
      <c r="E15" s="309"/>
      <c r="F15" s="309"/>
      <c r="G15" s="309"/>
      <c r="H15" s="309"/>
      <c r="I15" s="309"/>
      <c r="J15" s="309"/>
      <c r="K15" s="307"/>
      <c r="L15" s="307"/>
      <c r="M15" s="307"/>
      <c r="N15" s="307"/>
      <c r="O15" s="307"/>
      <c r="P15" s="307"/>
      <c r="Q15" s="307"/>
      <c r="R15" s="307"/>
      <c r="S15" s="307"/>
      <c r="T15" s="307"/>
      <c r="U15" s="307"/>
      <c r="V15" s="307"/>
      <c r="W15" s="307"/>
      <c r="X15" s="307"/>
      <c r="Y15" s="307"/>
      <c r="Z15" s="307"/>
    </row>
    <row r="16" spans="1:26" s="87" customFormat="1" ht="75" customHeight="1" thickBot="1">
      <c r="A16" s="518" t="s">
        <v>358</v>
      </c>
      <c r="B16" s="519"/>
      <c r="C16" s="520"/>
      <c r="D16" s="521"/>
      <c r="E16" s="521"/>
      <c r="F16" s="521"/>
      <c r="G16" s="521"/>
      <c r="H16" s="521"/>
      <c r="I16" s="521"/>
      <c r="J16" s="521"/>
      <c r="K16" s="521"/>
      <c r="L16" s="521"/>
      <c r="M16" s="521"/>
      <c r="N16" s="521"/>
      <c r="O16" s="521"/>
      <c r="P16" s="521"/>
      <c r="Q16" s="521"/>
      <c r="R16" s="521"/>
      <c r="S16" s="521"/>
      <c r="T16" s="521"/>
      <c r="U16" s="521"/>
      <c r="V16" s="521"/>
      <c r="W16" s="521"/>
      <c r="X16" s="521"/>
      <c r="Y16" s="521"/>
      <c r="Z16" s="522"/>
    </row>
    <row r="17" spans="1:42" s="87" customFormat="1" ht="75" customHeight="1" thickBot="1">
      <c r="A17" s="518" t="s">
        <v>359</v>
      </c>
      <c r="B17" s="519"/>
      <c r="C17" s="520"/>
      <c r="D17" s="521"/>
      <c r="E17" s="521"/>
      <c r="F17" s="521"/>
      <c r="G17" s="521"/>
      <c r="H17" s="521"/>
      <c r="I17" s="521"/>
      <c r="J17" s="521"/>
      <c r="K17" s="521"/>
      <c r="L17" s="521"/>
      <c r="M17" s="521"/>
      <c r="N17" s="521"/>
      <c r="O17" s="521"/>
      <c r="P17" s="521"/>
      <c r="Q17" s="521"/>
      <c r="R17" s="521"/>
      <c r="S17" s="521"/>
      <c r="T17" s="521"/>
      <c r="U17" s="521"/>
      <c r="V17" s="521"/>
      <c r="W17" s="521"/>
      <c r="X17" s="521"/>
      <c r="Y17" s="521"/>
      <c r="Z17" s="522"/>
    </row>
    <row r="18" spans="1:42" s="87" customFormat="1" ht="75" customHeight="1" thickBot="1">
      <c r="A18" s="518" t="s">
        <v>156</v>
      </c>
      <c r="B18" s="519"/>
      <c r="C18" s="520"/>
      <c r="D18" s="521"/>
      <c r="E18" s="521"/>
      <c r="F18" s="521"/>
      <c r="G18" s="521"/>
      <c r="H18" s="521"/>
      <c r="I18" s="521"/>
      <c r="J18" s="521"/>
      <c r="K18" s="521"/>
      <c r="L18" s="521"/>
      <c r="M18" s="521"/>
      <c r="N18" s="521"/>
      <c r="O18" s="521"/>
      <c r="P18" s="521"/>
      <c r="Q18" s="521"/>
      <c r="R18" s="521"/>
      <c r="S18" s="521"/>
      <c r="T18" s="521"/>
      <c r="U18" s="521"/>
      <c r="V18" s="521"/>
      <c r="W18" s="521"/>
      <c r="X18" s="521"/>
      <c r="Y18" s="521"/>
      <c r="Z18" s="522"/>
    </row>
    <row r="22" spans="1:42" s="216" customFormat="1" ht="28.5" customHeight="1">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row>
    <row r="23" spans="1:42" s="216" customFormat="1" ht="28.5" customHeight="1">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row>
  </sheetData>
  <mergeCells count="66">
    <mergeCell ref="A2:Z2"/>
    <mergeCell ref="A3:A13"/>
    <mergeCell ref="B3:B6"/>
    <mergeCell ref="C3:K3"/>
    <mergeCell ref="L3:N3"/>
    <mergeCell ref="O3:Q3"/>
    <mergeCell ref="R3:T3"/>
    <mergeCell ref="R5:T5"/>
    <mergeCell ref="B7:B9"/>
    <mergeCell ref="C7:K7"/>
    <mergeCell ref="U3:W3"/>
    <mergeCell ref="X3:Z3"/>
    <mergeCell ref="C4:K6"/>
    <mergeCell ref="L4:N4"/>
    <mergeCell ref="O4:Q4"/>
    <mergeCell ref="R4:T4"/>
    <mergeCell ref="U4:W4"/>
    <mergeCell ref="X4:Z4"/>
    <mergeCell ref="L5:N5"/>
    <mergeCell ref="U9:Z9"/>
    <mergeCell ref="O5:Q5"/>
    <mergeCell ref="U5:W5"/>
    <mergeCell ref="X5:Z5"/>
    <mergeCell ref="L6:N6"/>
    <mergeCell ref="O6:Q6"/>
    <mergeCell ref="R6:T6"/>
    <mergeCell ref="U6:W6"/>
    <mergeCell ref="X6:Z6"/>
    <mergeCell ref="L7:N7"/>
    <mergeCell ref="U12:W12"/>
    <mergeCell ref="O7:T7"/>
    <mergeCell ref="U7:Z7"/>
    <mergeCell ref="C8:K9"/>
    <mergeCell ref="L8:N8"/>
    <mergeCell ref="O8:T8"/>
    <mergeCell ref="U8:Z8"/>
    <mergeCell ref="L9:N9"/>
    <mergeCell ref="O9:T9"/>
    <mergeCell ref="R12:T12"/>
    <mergeCell ref="B10:B13"/>
    <mergeCell ref="C10:K10"/>
    <mergeCell ref="L10:N10"/>
    <mergeCell ref="O10:Q10"/>
    <mergeCell ref="R10:T10"/>
    <mergeCell ref="X13:Z13"/>
    <mergeCell ref="X10:Z10"/>
    <mergeCell ref="C11:K13"/>
    <mergeCell ref="L11:N11"/>
    <mergeCell ref="O11:Q11"/>
    <mergeCell ref="R11:T11"/>
    <mergeCell ref="U11:W11"/>
    <mergeCell ref="X11:Z11"/>
    <mergeCell ref="L12:N12"/>
    <mergeCell ref="O12:Q12"/>
    <mergeCell ref="X12:Z12"/>
    <mergeCell ref="L13:N13"/>
    <mergeCell ref="O13:Q13"/>
    <mergeCell ref="R13:T13"/>
    <mergeCell ref="U13:W13"/>
    <mergeCell ref="U10:W10"/>
    <mergeCell ref="A18:B18"/>
    <mergeCell ref="C18:Z18"/>
    <mergeCell ref="A16:B16"/>
    <mergeCell ref="A17:B17"/>
    <mergeCell ref="C17:Z17"/>
    <mergeCell ref="C16:Z16"/>
  </mergeCells>
  <phoneticPr fontId="20"/>
  <pageMargins left="0.39305555555555555" right="0.39305555555555555" top="0.39305555555555555" bottom="0.39305555555555555" header="0.51111111111111107" footer="0.51111111111111107"/>
  <pageSetup paperSize="9" scale="84" firstPageNumber="429496319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68BAE-3545-412A-9F9F-786F47274250}">
  <sheetPr>
    <tabColor theme="0"/>
    <pageSetUpPr fitToPage="1"/>
  </sheetPr>
  <dimension ref="A1:AP123"/>
  <sheetViews>
    <sheetView view="pageBreakPreview" topLeftCell="A39" zoomScale="104" zoomScaleNormal="100" zoomScaleSheetLayoutView="104" workbookViewId="0">
      <selection activeCell="A46" sqref="A1:XFD1048576"/>
    </sheetView>
  </sheetViews>
  <sheetFormatPr defaultRowHeight="13.2"/>
  <cols>
    <col min="1" max="1" width="11.21875" style="216" customWidth="1"/>
    <col min="2" max="2" width="24.77734375" style="216" customWidth="1"/>
    <col min="3" max="10" width="3.44140625" style="13" customWidth="1"/>
    <col min="11" max="11" width="8.109375" style="13" customWidth="1"/>
    <col min="12" max="25" width="3.44140625" style="13" customWidth="1"/>
    <col min="26" max="26" width="6" style="13" customWidth="1"/>
    <col min="27" max="27" width="8.88671875" style="13"/>
    <col min="28" max="31" width="10.21875" style="13" customWidth="1"/>
    <col min="32" max="16384" width="8.88671875" style="13"/>
  </cols>
  <sheetData>
    <row r="1" spans="1:30" ht="16.2">
      <c r="Y1" s="217" t="s">
        <v>0</v>
      </c>
    </row>
    <row r="2" spans="1:30" ht="24" customHeight="1">
      <c r="A2" s="310" t="s">
        <v>360</v>
      </c>
      <c r="B2" s="310"/>
      <c r="C2" s="310"/>
      <c r="D2" s="310"/>
      <c r="E2" s="310"/>
      <c r="F2" s="310"/>
      <c r="G2" s="310"/>
      <c r="H2" s="310"/>
      <c r="I2" s="310"/>
      <c r="J2" s="310"/>
      <c r="K2" s="310"/>
      <c r="L2" s="310"/>
      <c r="M2" s="310"/>
      <c r="N2" s="310"/>
      <c r="O2" s="310"/>
      <c r="P2" s="310"/>
      <c r="Q2" s="310"/>
      <c r="R2" s="310"/>
      <c r="S2" s="310"/>
      <c r="T2" s="310"/>
      <c r="U2" s="310"/>
      <c r="V2" s="310"/>
      <c r="W2" s="310"/>
      <c r="X2" s="310"/>
      <c r="Y2" s="310"/>
      <c r="Z2" s="310"/>
    </row>
    <row r="3" spans="1:30" ht="24" customHeight="1">
      <c r="A3" s="211"/>
      <c r="B3" s="211"/>
      <c r="C3" s="211"/>
      <c r="D3" s="211"/>
      <c r="E3" s="211"/>
      <c r="F3" s="211"/>
      <c r="G3" s="211"/>
      <c r="H3" s="211"/>
      <c r="I3" s="310" t="s">
        <v>2</v>
      </c>
      <c r="J3" s="310"/>
      <c r="K3" s="211">
        <v>1</v>
      </c>
      <c r="L3" s="310" t="s">
        <v>3</v>
      </c>
      <c r="M3" s="310"/>
      <c r="N3" s="211"/>
      <c r="O3" s="211"/>
      <c r="P3" s="211"/>
      <c r="Q3" s="211"/>
      <c r="R3" s="211"/>
      <c r="S3" s="211"/>
      <c r="T3" s="211"/>
      <c r="U3" s="211"/>
      <c r="V3" s="211"/>
      <c r="W3" s="211"/>
      <c r="X3" s="211"/>
      <c r="Y3" s="211"/>
      <c r="Z3" s="211"/>
      <c r="AB3" s="13">
        <v>1</v>
      </c>
      <c r="AC3" s="13">
        <v>2</v>
      </c>
    </row>
    <row r="4" spans="1:30" ht="24" customHeight="1" thickBot="1">
      <c r="A4" s="211"/>
      <c r="B4" s="211"/>
      <c r="C4" s="211"/>
      <c r="D4" s="211"/>
      <c r="E4" s="211"/>
      <c r="F4" s="211"/>
      <c r="G4" s="211"/>
      <c r="H4" s="211"/>
      <c r="I4" s="211"/>
      <c r="J4" s="211"/>
      <c r="K4" s="211"/>
      <c r="L4" s="211"/>
      <c r="M4" s="211"/>
      <c r="N4" s="211"/>
      <c r="O4" s="211"/>
      <c r="P4" s="211"/>
      <c r="Q4" s="211"/>
      <c r="R4" s="211"/>
      <c r="S4" s="211"/>
      <c r="T4" s="211"/>
      <c r="U4" s="211"/>
      <c r="V4" s="211"/>
      <c r="W4" s="211"/>
      <c r="X4" s="211"/>
      <c r="Y4" s="211"/>
      <c r="Z4" s="211"/>
    </row>
    <row r="5" spans="1:30" ht="28.05" customHeight="1">
      <c r="A5" s="311" t="s">
        <v>4</v>
      </c>
      <c r="B5" s="579"/>
      <c r="C5" s="581" t="s">
        <v>5</v>
      </c>
      <c r="D5" s="582"/>
      <c r="E5" s="582"/>
      <c r="F5" s="582"/>
      <c r="G5" s="582"/>
      <c r="H5" s="582"/>
      <c r="I5" s="582"/>
      <c r="J5" s="582"/>
      <c r="K5" s="582"/>
      <c r="L5" s="582"/>
      <c r="M5" s="582"/>
      <c r="N5" s="582"/>
      <c r="O5" s="582"/>
      <c r="P5" s="582"/>
      <c r="Q5" s="582"/>
      <c r="R5" s="582"/>
      <c r="S5" s="582"/>
      <c r="T5" s="582"/>
      <c r="U5" s="582"/>
      <c r="V5" s="582"/>
      <c r="W5" s="582"/>
      <c r="X5" s="582"/>
      <c r="Y5" s="582"/>
      <c r="Z5" s="582"/>
    </row>
    <row r="6" spans="1:30" ht="28.05" customHeight="1">
      <c r="A6" s="313"/>
      <c r="B6" s="580"/>
      <c r="C6" s="583" t="s">
        <v>330</v>
      </c>
      <c r="D6" s="584"/>
      <c r="E6" s="584"/>
      <c r="F6" s="584"/>
      <c r="G6" s="584"/>
      <c r="H6" s="584"/>
      <c r="I6" s="584"/>
      <c r="J6" s="584"/>
      <c r="K6" s="584"/>
      <c r="L6" s="584"/>
      <c r="M6" s="584"/>
      <c r="N6" s="584"/>
      <c r="O6" s="584"/>
      <c r="P6" s="584"/>
      <c r="Q6" s="584"/>
      <c r="R6" s="584"/>
      <c r="S6" s="584"/>
      <c r="T6" s="584"/>
      <c r="U6" s="584"/>
      <c r="V6" s="584"/>
      <c r="W6" s="584"/>
      <c r="X6" s="584"/>
      <c r="Y6" s="584"/>
      <c r="Z6" s="584"/>
    </row>
    <row r="7" spans="1:30" ht="24" customHeight="1" thickTop="1">
      <c r="A7" s="211"/>
      <c r="B7" s="211"/>
      <c r="C7" s="211"/>
      <c r="D7" s="211"/>
      <c r="E7" s="211"/>
      <c r="F7" s="211"/>
      <c r="G7" s="211"/>
      <c r="H7" s="211"/>
      <c r="I7" s="211"/>
      <c r="J7" s="211"/>
      <c r="K7" s="211"/>
      <c r="L7" s="211"/>
      <c r="M7" s="211"/>
      <c r="N7" s="211"/>
      <c r="O7" s="211"/>
      <c r="P7" s="211"/>
      <c r="Q7" s="211"/>
      <c r="R7" s="211"/>
      <c r="S7" s="211"/>
      <c r="T7" s="211"/>
      <c r="U7" s="211"/>
      <c r="V7" s="211"/>
      <c r="W7" s="211"/>
      <c r="X7" s="211"/>
      <c r="Y7" s="211"/>
      <c r="Z7" s="211"/>
    </row>
    <row r="8" spans="1:30" ht="30" customHeight="1" thickBot="1">
      <c r="A8" s="180" t="s">
        <v>6</v>
      </c>
      <c r="W8" s="218" t="s">
        <v>314</v>
      </c>
      <c r="X8" s="218"/>
    </row>
    <row r="9" spans="1:30" ht="39.75" customHeight="1">
      <c r="A9" s="575" t="s">
        <v>307</v>
      </c>
      <c r="B9" s="576"/>
      <c r="C9" s="577" t="s">
        <v>157</v>
      </c>
      <c r="D9" s="577"/>
      <c r="E9" s="577"/>
      <c r="F9" s="577"/>
      <c r="G9" s="577"/>
      <c r="H9" s="577"/>
      <c r="I9" s="577"/>
      <c r="J9" s="577"/>
      <c r="K9" s="577"/>
      <c r="L9" s="577"/>
      <c r="M9" s="577"/>
      <c r="N9" s="577"/>
      <c r="O9" s="577"/>
      <c r="P9" s="577"/>
      <c r="Q9" s="577"/>
      <c r="R9" s="577"/>
      <c r="S9" s="577"/>
      <c r="T9" s="577"/>
      <c r="U9" s="577"/>
      <c r="V9" s="577"/>
      <c r="W9" s="577"/>
      <c r="X9" s="577"/>
      <c r="Y9" s="577"/>
      <c r="Z9" s="578"/>
    </row>
    <row r="10" spans="1:30" ht="30" customHeight="1">
      <c r="A10" s="321" t="s">
        <v>331</v>
      </c>
      <c r="B10" s="322"/>
      <c r="C10" s="323" t="s">
        <v>158</v>
      </c>
      <c r="D10" s="323"/>
      <c r="E10" s="323"/>
      <c r="F10" s="323"/>
      <c r="G10" s="323"/>
      <c r="H10" s="323"/>
      <c r="I10" s="323"/>
      <c r="J10" s="323"/>
      <c r="K10" s="323"/>
      <c r="L10" s="323"/>
      <c r="M10" s="323"/>
      <c r="N10" s="323"/>
      <c r="O10" s="323"/>
      <c r="P10" s="323"/>
      <c r="Q10" s="323"/>
      <c r="R10" s="323"/>
      <c r="S10" s="323"/>
      <c r="T10" s="323"/>
      <c r="U10" s="323"/>
      <c r="V10" s="323"/>
      <c r="W10" s="323"/>
      <c r="X10" s="323"/>
      <c r="Y10" s="323"/>
      <c r="Z10" s="324"/>
    </row>
    <row r="11" spans="1:30" ht="36.75" customHeight="1">
      <c r="A11" s="321" t="s">
        <v>308</v>
      </c>
      <c r="B11" s="337"/>
      <c r="C11" s="338" t="s">
        <v>159</v>
      </c>
      <c r="D11" s="338"/>
      <c r="E11" s="338"/>
      <c r="F11" s="338"/>
      <c r="G11" s="338"/>
      <c r="H11" s="338"/>
      <c r="I11" s="338"/>
      <c r="J11" s="338"/>
      <c r="K11" s="338"/>
      <c r="L11" s="338"/>
      <c r="M11" s="338"/>
      <c r="N11" s="338"/>
      <c r="O11" s="338"/>
      <c r="P11" s="338"/>
      <c r="Q11" s="338"/>
      <c r="R11" s="338"/>
      <c r="S11" s="338"/>
      <c r="T11" s="338"/>
      <c r="U11" s="338"/>
      <c r="V11" s="338"/>
      <c r="W11" s="338"/>
      <c r="X11" s="338"/>
      <c r="Y11" s="338"/>
      <c r="Z11" s="339"/>
    </row>
    <row r="12" spans="1:30" ht="70.05" customHeight="1">
      <c r="A12" s="321" t="s">
        <v>309</v>
      </c>
      <c r="B12" s="322"/>
      <c r="C12" s="323" t="s">
        <v>160</v>
      </c>
      <c r="D12" s="323"/>
      <c r="E12" s="323"/>
      <c r="F12" s="323"/>
      <c r="G12" s="323"/>
      <c r="H12" s="323"/>
      <c r="I12" s="323"/>
      <c r="J12" s="323"/>
      <c r="K12" s="323"/>
      <c r="L12" s="323"/>
      <c r="M12" s="323"/>
      <c r="N12" s="323"/>
      <c r="O12" s="323"/>
      <c r="P12" s="323"/>
      <c r="Q12" s="323"/>
      <c r="R12" s="323"/>
      <c r="S12" s="323"/>
      <c r="T12" s="323"/>
      <c r="U12" s="323"/>
      <c r="V12" s="323"/>
      <c r="W12" s="323"/>
      <c r="X12" s="323"/>
      <c r="Y12" s="323"/>
      <c r="Z12" s="324"/>
      <c r="AB12" s="13" t="s">
        <v>10</v>
      </c>
      <c r="AC12" s="13" t="s">
        <v>11</v>
      </c>
      <c r="AD12" s="13" t="s">
        <v>12</v>
      </c>
    </row>
    <row r="13" spans="1:30" ht="57" customHeight="1">
      <c r="A13" s="325" t="s">
        <v>310</v>
      </c>
      <c r="B13" s="326"/>
      <c r="C13" s="326"/>
      <c r="D13" s="326"/>
      <c r="E13" s="326"/>
      <c r="F13" s="326"/>
      <c r="G13" s="326"/>
      <c r="H13" s="326"/>
      <c r="I13" s="326"/>
      <c r="J13" s="326"/>
      <c r="K13" s="326"/>
      <c r="L13" s="326"/>
      <c r="M13" s="326"/>
      <c r="N13" s="326"/>
      <c r="O13" s="326"/>
      <c r="P13" s="326"/>
      <c r="Q13" s="326"/>
      <c r="R13" s="326"/>
      <c r="S13" s="326"/>
      <c r="T13" s="326"/>
      <c r="U13" s="326"/>
      <c r="V13" s="326"/>
      <c r="W13" s="326"/>
      <c r="X13" s="326"/>
      <c r="Y13" s="326"/>
      <c r="Z13" s="327"/>
    </row>
    <row r="14" spans="1:30" ht="34.049999999999997" customHeight="1">
      <c r="A14" s="328"/>
      <c r="B14" s="329"/>
      <c r="C14" s="330" t="s">
        <v>13</v>
      </c>
      <c r="D14" s="330"/>
      <c r="E14" s="330"/>
      <c r="F14" s="330" t="s">
        <v>14</v>
      </c>
      <c r="G14" s="330"/>
      <c r="H14" s="330"/>
      <c r="I14" s="330"/>
      <c r="J14" s="330"/>
      <c r="K14" s="330"/>
      <c r="L14" s="330"/>
      <c r="M14" s="330"/>
      <c r="N14" s="330"/>
      <c r="O14" s="330"/>
      <c r="P14" s="330"/>
      <c r="Q14" s="330"/>
      <c r="R14" s="330"/>
      <c r="S14" s="330"/>
      <c r="T14" s="330"/>
      <c r="U14" s="330"/>
      <c r="V14" s="330"/>
      <c r="W14" s="330"/>
      <c r="X14" s="330"/>
      <c r="Y14" s="330"/>
      <c r="Z14" s="331"/>
    </row>
    <row r="15" spans="1:30" ht="45.75" customHeight="1">
      <c r="A15" s="346" t="s">
        <v>15</v>
      </c>
      <c r="B15" s="178" t="s">
        <v>16</v>
      </c>
      <c r="C15" s="340"/>
      <c r="D15" s="341"/>
      <c r="E15" s="342"/>
      <c r="F15" s="343"/>
      <c r="G15" s="344"/>
      <c r="H15" s="344"/>
      <c r="I15" s="344"/>
      <c r="J15" s="344"/>
      <c r="K15" s="344"/>
      <c r="L15" s="344"/>
      <c r="M15" s="344"/>
      <c r="N15" s="344"/>
      <c r="O15" s="344"/>
      <c r="P15" s="344"/>
      <c r="Q15" s="344"/>
      <c r="R15" s="344"/>
      <c r="S15" s="344"/>
      <c r="T15" s="344"/>
      <c r="U15" s="344"/>
      <c r="V15" s="344"/>
      <c r="W15" s="344"/>
      <c r="X15" s="344"/>
      <c r="Y15" s="344"/>
      <c r="Z15" s="345"/>
      <c r="AB15" s="13" t="s">
        <v>17</v>
      </c>
    </row>
    <row r="16" spans="1:30" ht="45.75" customHeight="1">
      <c r="A16" s="347"/>
      <c r="B16" s="178" t="s">
        <v>18</v>
      </c>
      <c r="C16" s="340" t="s">
        <v>161</v>
      </c>
      <c r="D16" s="341"/>
      <c r="E16" s="342"/>
      <c r="F16" s="343" t="s">
        <v>162</v>
      </c>
      <c r="G16" s="344"/>
      <c r="H16" s="344"/>
      <c r="I16" s="344"/>
      <c r="J16" s="344"/>
      <c r="K16" s="344"/>
      <c r="L16" s="344"/>
      <c r="M16" s="344"/>
      <c r="N16" s="344"/>
      <c r="O16" s="344"/>
      <c r="P16" s="344"/>
      <c r="Q16" s="344"/>
      <c r="R16" s="344"/>
      <c r="S16" s="344"/>
      <c r="T16" s="344"/>
      <c r="U16" s="344"/>
      <c r="V16" s="344"/>
      <c r="W16" s="344"/>
      <c r="X16" s="344"/>
      <c r="Y16" s="344"/>
      <c r="Z16" s="345"/>
      <c r="AB16" s="13" t="s">
        <v>17</v>
      </c>
    </row>
    <row r="17" spans="1:30" ht="75.75" customHeight="1">
      <c r="A17" s="348"/>
      <c r="B17" s="178" t="s">
        <v>19</v>
      </c>
      <c r="C17" s="340" t="s">
        <v>161</v>
      </c>
      <c r="D17" s="341"/>
      <c r="E17" s="342"/>
      <c r="F17" s="564" t="s">
        <v>163</v>
      </c>
      <c r="G17" s="344"/>
      <c r="H17" s="344"/>
      <c r="I17" s="344"/>
      <c r="J17" s="344"/>
      <c r="K17" s="344"/>
      <c r="L17" s="344"/>
      <c r="M17" s="344"/>
      <c r="N17" s="344"/>
      <c r="O17" s="344"/>
      <c r="P17" s="344"/>
      <c r="Q17" s="344"/>
      <c r="R17" s="344"/>
      <c r="S17" s="344"/>
      <c r="T17" s="344"/>
      <c r="U17" s="344"/>
      <c r="V17" s="344"/>
      <c r="W17" s="344"/>
      <c r="X17" s="344"/>
      <c r="Y17" s="344"/>
      <c r="Z17" s="345"/>
      <c r="AB17" s="13" t="s">
        <v>17</v>
      </c>
    </row>
    <row r="18" spans="1:30" ht="45.75" customHeight="1">
      <c r="A18" s="179" t="s">
        <v>20</v>
      </c>
      <c r="B18" s="178" t="s">
        <v>21</v>
      </c>
      <c r="C18" s="340" t="s">
        <v>161</v>
      </c>
      <c r="D18" s="341"/>
      <c r="E18" s="342"/>
      <c r="F18" s="343" t="s">
        <v>164</v>
      </c>
      <c r="G18" s="344"/>
      <c r="H18" s="344"/>
      <c r="I18" s="344"/>
      <c r="J18" s="344"/>
      <c r="K18" s="344"/>
      <c r="L18" s="344"/>
      <c r="M18" s="344"/>
      <c r="N18" s="344"/>
      <c r="O18" s="344"/>
      <c r="P18" s="344"/>
      <c r="Q18" s="344"/>
      <c r="R18" s="344"/>
      <c r="S18" s="344"/>
      <c r="T18" s="344"/>
      <c r="U18" s="344"/>
      <c r="V18" s="344"/>
      <c r="W18" s="344"/>
      <c r="X18" s="344"/>
      <c r="Y18" s="344"/>
      <c r="Z18" s="345"/>
      <c r="AB18" s="13" t="s">
        <v>17</v>
      </c>
    </row>
    <row r="19" spans="1:30" ht="75" customHeight="1">
      <c r="A19" s="321" t="s">
        <v>22</v>
      </c>
      <c r="B19" s="322"/>
      <c r="C19" s="340" t="s">
        <v>161</v>
      </c>
      <c r="D19" s="341"/>
      <c r="E19" s="342"/>
      <c r="F19" s="564" t="s">
        <v>165</v>
      </c>
      <c r="G19" s="565"/>
      <c r="H19" s="565"/>
      <c r="I19" s="565"/>
      <c r="J19" s="565"/>
      <c r="K19" s="565"/>
      <c r="L19" s="565"/>
      <c r="M19" s="565"/>
      <c r="N19" s="565"/>
      <c r="O19" s="565"/>
      <c r="P19" s="565"/>
      <c r="Q19" s="565"/>
      <c r="R19" s="565"/>
      <c r="S19" s="565"/>
      <c r="T19" s="565"/>
      <c r="U19" s="565"/>
      <c r="V19" s="565"/>
      <c r="W19" s="565"/>
      <c r="X19" s="565"/>
      <c r="Y19" s="565"/>
      <c r="Z19" s="566"/>
      <c r="AB19" s="13" t="s">
        <v>17</v>
      </c>
    </row>
    <row r="20" spans="1:30" ht="72.75" customHeight="1">
      <c r="A20" s="321" t="s">
        <v>23</v>
      </c>
      <c r="B20" s="322"/>
      <c r="C20" s="343" t="s">
        <v>166</v>
      </c>
      <c r="D20" s="344"/>
      <c r="E20" s="344"/>
      <c r="F20" s="344"/>
      <c r="G20" s="344"/>
      <c r="H20" s="344"/>
      <c r="I20" s="344"/>
      <c r="J20" s="344"/>
      <c r="K20" s="344"/>
      <c r="L20" s="344"/>
      <c r="M20" s="344"/>
      <c r="N20" s="344"/>
      <c r="O20" s="344"/>
      <c r="P20" s="344"/>
      <c r="Q20" s="344"/>
      <c r="R20" s="344"/>
      <c r="S20" s="344"/>
      <c r="T20" s="344"/>
      <c r="U20" s="344"/>
      <c r="V20" s="344"/>
      <c r="W20" s="344"/>
      <c r="X20" s="344"/>
      <c r="Y20" s="344"/>
      <c r="Z20" s="345"/>
      <c r="AB20" s="13" t="s">
        <v>17</v>
      </c>
    </row>
    <row r="21" spans="1:30" ht="41.1" customHeight="1">
      <c r="A21" s="325" t="s">
        <v>311</v>
      </c>
      <c r="B21" s="349"/>
      <c r="C21" s="350" t="s">
        <v>167</v>
      </c>
      <c r="D21" s="351"/>
      <c r="E21" s="351"/>
      <c r="F21" s="351"/>
      <c r="G21" s="351"/>
      <c r="H21" s="351"/>
      <c r="I21" s="351"/>
      <c r="J21" s="351"/>
      <c r="K21" s="351"/>
      <c r="L21" s="351"/>
      <c r="M21" s="351"/>
      <c r="N21" s="351"/>
      <c r="O21" s="351"/>
      <c r="P21" s="351"/>
      <c r="Q21" s="351"/>
      <c r="R21" s="351"/>
      <c r="S21" s="351"/>
      <c r="T21" s="351"/>
      <c r="U21" s="351"/>
      <c r="V21" s="351"/>
      <c r="W21" s="351"/>
      <c r="X21" s="351"/>
      <c r="Y21" s="351"/>
      <c r="Z21" s="352"/>
    </row>
    <row r="22" spans="1:30" ht="25.05" customHeight="1">
      <c r="A22" s="321" t="s">
        <v>24</v>
      </c>
      <c r="B22" s="337"/>
      <c r="C22" s="323" t="s">
        <v>168</v>
      </c>
      <c r="D22" s="323"/>
      <c r="E22" s="323"/>
      <c r="F22" s="323"/>
      <c r="G22" s="323" t="s">
        <v>169</v>
      </c>
      <c r="H22" s="323"/>
      <c r="I22" s="323"/>
      <c r="J22" s="323"/>
      <c r="K22" s="323"/>
      <c r="L22" s="323"/>
      <c r="M22" s="323"/>
      <c r="N22" s="323"/>
      <c r="O22" s="323"/>
      <c r="P22" s="323"/>
      <c r="Q22" s="323"/>
      <c r="R22" s="323"/>
      <c r="S22" s="323"/>
      <c r="T22" s="323"/>
      <c r="U22" s="323"/>
      <c r="V22" s="323"/>
      <c r="W22" s="323"/>
      <c r="X22" s="323"/>
      <c r="Y22" s="323"/>
      <c r="Z22" s="324"/>
    </row>
    <row r="23" spans="1:30" ht="25.05" customHeight="1">
      <c r="A23" s="321"/>
      <c r="B23" s="337"/>
      <c r="C23" s="323"/>
      <c r="D23" s="323"/>
      <c r="E23" s="323"/>
      <c r="F23" s="323"/>
      <c r="G23" s="323"/>
      <c r="H23" s="323"/>
      <c r="I23" s="323"/>
      <c r="J23" s="323"/>
      <c r="K23" s="323"/>
      <c r="L23" s="323"/>
      <c r="M23" s="323"/>
      <c r="N23" s="323"/>
      <c r="O23" s="323"/>
      <c r="P23" s="323"/>
      <c r="Q23" s="323"/>
      <c r="R23" s="323"/>
      <c r="S23" s="323"/>
      <c r="T23" s="323"/>
      <c r="U23" s="323"/>
      <c r="V23" s="323"/>
      <c r="W23" s="323"/>
      <c r="X23" s="323"/>
      <c r="Y23" s="323"/>
      <c r="Z23" s="324"/>
    </row>
    <row r="24" spans="1:30" ht="74.55" customHeight="1" thickBot="1">
      <c r="A24" s="372" t="s">
        <v>361</v>
      </c>
      <c r="B24" s="373"/>
      <c r="C24" s="167"/>
      <c r="D24" s="176" t="s">
        <v>25</v>
      </c>
      <c r="E24" s="176" t="s">
        <v>26</v>
      </c>
      <c r="F24" s="176">
        <v>8</v>
      </c>
      <c r="G24" s="176" t="s">
        <v>27</v>
      </c>
      <c r="H24" s="176">
        <v>5</v>
      </c>
      <c r="I24" s="176" t="s">
        <v>28</v>
      </c>
      <c r="J24" s="176">
        <v>10</v>
      </c>
      <c r="K24" s="176" t="s">
        <v>29</v>
      </c>
      <c r="L24" s="176"/>
      <c r="M24" s="176" t="s">
        <v>30</v>
      </c>
      <c r="N24" s="176"/>
      <c r="O24" s="176" t="s">
        <v>25</v>
      </c>
      <c r="P24" s="176" t="s">
        <v>26</v>
      </c>
      <c r="Q24" s="176">
        <v>9</v>
      </c>
      <c r="R24" s="176" t="s">
        <v>27</v>
      </c>
      <c r="S24" s="176">
        <v>3</v>
      </c>
      <c r="T24" s="176" t="s">
        <v>28</v>
      </c>
      <c r="U24" s="176">
        <v>10</v>
      </c>
      <c r="V24" s="176" t="s">
        <v>29</v>
      </c>
      <c r="W24" s="159"/>
      <c r="X24" s="159"/>
      <c r="Y24" s="159"/>
      <c r="Z24" s="160"/>
    </row>
    <row r="25" spans="1:30" ht="14.25" customHeight="1"/>
    <row r="26" spans="1:30" ht="15" thickBot="1">
      <c r="A26" s="180" t="s">
        <v>31</v>
      </c>
      <c r="B26" s="219"/>
      <c r="C26" s="220"/>
      <c r="D26" s="220"/>
      <c r="E26" s="220"/>
      <c r="F26" s="220"/>
      <c r="G26" s="220"/>
      <c r="H26" s="220"/>
      <c r="I26" s="220"/>
      <c r="J26" s="220"/>
      <c r="K26" s="220"/>
    </row>
    <row r="27" spans="1:30" ht="136.5" customHeight="1">
      <c r="A27" s="353" t="s">
        <v>312</v>
      </c>
      <c r="B27" s="354"/>
      <c r="C27" s="572" t="s">
        <v>170</v>
      </c>
      <c r="D27" s="572"/>
      <c r="E27" s="572"/>
      <c r="F27" s="572"/>
      <c r="G27" s="572"/>
      <c r="H27" s="572"/>
      <c r="I27" s="572"/>
      <c r="J27" s="572"/>
      <c r="K27" s="572"/>
      <c r="L27" s="572"/>
      <c r="M27" s="572"/>
      <c r="N27" s="572"/>
      <c r="O27" s="572"/>
      <c r="P27" s="572"/>
      <c r="Q27" s="572"/>
      <c r="R27" s="572"/>
      <c r="S27" s="572"/>
      <c r="T27" s="572"/>
      <c r="U27" s="572"/>
      <c r="V27" s="572"/>
      <c r="W27" s="572"/>
      <c r="X27" s="573"/>
      <c r="Y27" s="573"/>
      <c r="Z27" s="574"/>
    </row>
    <row r="28" spans="1:30" ht="25.05" customHeight="1">
      <c r="A28" s="358" t="s">
        <v>313</v>
      </c>
      <c r="B28" s="359"/>
      <c r="C28" s="525" t="s">
        <v>32</v>
      </c>
      <c r="D28" s="441"/>
      <c r="E28" s="441"/>
      <c r="F28" s="441"/>
      <c r="G28" s="441"/>
      <c r="H28" s="441"/>
      <c r="I28" s="441"/>
      <c r="J28" s="441"/>
      <c r="K28" s="366" t="s">
        <v>34</v>
      </c>
      <c r="L28" s="366"/>
      <c r="M28" s="366"/>
      <c r="N28" s="366"/>
      <c r="O28" s="366"/>
      <c r="P28" s="366"/>
      <c r="Q28" s="366"/>
      <c r="R28" s="366"/>
      <c r="S28" s="366"/>
      <c r="T28" s="366"/>
      <c r="U28" s="366"/>
      <c r="V28" s="366"/>
      <c r="W28" s="366"/>
      <c r="X28" s="366"/>
      <c r="Y28" s="366"/>
      <c r="Z28" s="367"/>
      <c r="AB28" s="13" t="s">
        <v>33</v>
      </c>
      <c r="AC28" s="13" t="s">
        <v>34</v>
      </c>
      <c r="AD28" s="13" t="s">
        <v>35</v>
      </c>
    </row>
    <row r="29" spans="1:30" ht="25.05" customHeight="1">
      <c r="A29" s="360"/>
      <c r="B29" s="361"/>
      <c r="C29" s="368" t="s">
        <v>36</v>
      </c>
      <c r="D29" s="366"/>
      <c r="E29" s="366"/>
      <c r="F29" s="366"/>
      <c r="G29" s="366"/>
      <c r="H29" s="366" t="s">
        <v>171</v>
      </c>
      <c r="I29" s="366"/>
      <c r="J29" s="366"/>
      <c r="K29" s="366"/>
      <c r="L29" s="366"/>
      <c r="M29" s="366"/>
      <c r="N29" s="366"/>
      <c r="O29" s="366"/>
      <c r="P29" s="366"/>
      <c r="Q29" s="366"/>
      <c r="R29" s="366"/>
      <c r="S29" s="366"/>
      <c r="T29" s="366"/>
      <c r="U29" s="366"/>
      <c r="V29" s="366"/>
      <c r="W29" s="366"/>
      <c r="X29" s="366"/>
      <c r="Y29" s="366"/>
      <c r="Z29" s="367"/>
    </row>
    <row r="30" spans="1:30" ht="81" customHeight="1">
      <c r="A30" s="362"/>
      <c r="B30" s="363"/>
      <c r="C30" s="411" t="s">
        <v>172</v>
      </c>
      <c r="D30" s="412"/>
      <c r="E30" s="412"/>
      <c r="F30" s="412"/>
      <c r="G30" s="412"/>
      <c r="H30" s="412"/>
      <c r="I30" s="412"/>
      <c r="J30" s="412"/>
      <c r="K30" s="412"/>
      <c r="L30" s="412"/>
      <c r="M30" s="412"/>
      <c r="N30" s="412"/>
      <c r="O30" s="412"/>
      <c r="P30" s="412"/>
      <c r="Q30" s="412"/>
      <c r="R30" s="412"/>
      <c r="S30" s="412"/>
      <c r="T30" s="412"/>
      <c r="U30" s="412"/>
      <c r="V30" s="412"/>
      <c r="W30" s="412"/>
      <c r="X30" s="412"/>
      <c r="Y30" s="412"/>
      <c r="Z30" s="413"/>
    </row>
    <row r="31" spans="1:30" ht="30" customHeight="1">
      <c r="A31" s="358" t="s">
        <v>333</v>
      </c>
      <c r="B31" s="385" t="s">
        <v>37</v>
      </c>
      <c r="C31" s="388" t="s">
        <v>38</v>
      </c>
      <c r="D31" s="389"/>
      <c r="E31" s="389"/>
      <c r="F31" s="389"/>
      <c r="G31" s="389"/>
      <c r="H31" s="389"/>
      <c r="I31" s="389"/>
      <c r="J31" s="389"/>
      <c r="K31" s="390"/>
      <c r="L31" s="391"/>
      <c r="M31" s="391"/>
      <c r="N31" s="391"/>
      <c r="O31" s="388" t="s">
        <v>173</v>
      </c>
      <c r="P31" s="389"/>
      <c r="Q31" s="390"/>
      <c r="R31" s="388" t="s">
        <v>174</v>
      </c>
      <c r="S31" s="389"/>
      <c r="T31" s="390"/>
      <c r="U31" s="388" t="s">
        <v>175</v>
      </c>
      <c r="V31" s="389"/>
      <c r="W31" s="390"/>
      <c r="X31" s="392" t="s">
        <v>176</v>
      </c>
      <c r="Y31" s="389"/>
      <c r="Z31" s="393"/>
    </row>
    <row r="32" spans="1:30" ht="51" customHeight="1">
      <c r="A32" s="360"/>
      <c r="B32" s="386"/>
      <c r="C32" s="408" t="s">
        <v>177</v>
      </c>
      <c r="D32" s="547"/>
      <c r="E32" s="547"/>
      <c r="F32" s="547"/>
      <c r="G32" s="547"/>
      <c r="H32" s="547"/>
      <c r="I32" s="547"/>
      <c r="J32" s="547"/>
      <c r="K32" s="548"/>
      <c r="L32" s="383" t="s">
        <v>41</v>
      </c>
      <c r="M32" s="383"/>
      <c r="N32" s="383"/>
      <c r="O32" s="570" t="s">
        <v>178</v>
      </c>
      <c r="P32" s="567"/>
      <c r="Q32" s="567"/>
      <c r="R32" s="570" t="s">
        <v>179</v>
      </c>
      <c r="S32" s="567"/>
      <c r="T32" s="567"/>
      <c r="U32" s="570" t="s">
        <v>180</v>
      </c>
      <c r="V32" s="567"/>
      <c r="W32" s="567"/>
      <c r="X32" s="570" t="s">
        <v>181</v>
      </c>
      <c r="Y32" s="567"/>
      <c r="Z32" s="571"/>
    </row>
    <row r="33" spans="1:26" ht="51" customHeight="1">
      <c r="A33" s="360"/>
      <c r="B33" s="386"/>
      <c r="C33" s="549"/>
      <c r="D33" s="550"/>
      <c r="E33" s="550"/>
      <c r="F33" s="550"/>
      <c r="G33" s="550"/>
      <c r="H33" s="550"/>
      <c r="I33" s="550"/>
      <c r="J33" s="550"/>
      <c r="K33" s="551"/>
      <c r="L33" s="383" t="s">
        <v>42</v>
      </c>
      <c r="M33" s="383"/>
      <c r="N33" s="383"/>
      <c r="O33" s="567"/>
      <c r="P33" s="567"/>
      <c r="Q33" s="567"/>
      <c r="R33" s="567"/>
      <c r="S33" s="567"/>
      <c r="T33" s="567"/>
      <c r="U33" s="567"/>
      <c r="V33" s="567"/>
      <c r="W33" s="567"/>
      <c r="X33" s="567"/>
      <c r="Y33" s="567"/>
      <c r="Z33" s="571"/>
    </row>
    <row r="34" spans="1:26" ht="51" customHeight="1">
      <c r="A34" s="360"/>
      <c r="B34" s="387"/>
      <c r="C34" s="552"/>
      <c r="D34" s="553"/>
      <c r="E34" s="553"/>
      <c r="F34" s="553"/>
      <c r="G34" s="553"/>
      <c r="H34" s="553"/>
      <c r="I34" s="553"/>
      <c r="J34" s="553"/>
      <c r="K34" s="554"/>
      <c r="L34" s="383" t="s">
        <v>43</v>
      </c>
      <c r="M34" s="383"/>
      <c r="N34" s="383"/>
      <c r="O34" s="567"/>
      <c r="P34" s="567"/>
      <c r="Q34" s="567"/>
      <c r="R34" s="567"/>
      <c r="S34" s="567"/>
      <c r="T34" s="567"/>
      <c r="U34" s="567"/>
      <c r="V34" s="567"/>
      <c r="W34" s="567"/>
      <c r="X34" s="567"/>
      <c r="Y34" s="567"/>
      <c r="Z34" s="571"/>
    </row>
    <row r="35" spans="1:26" ht="25.05" customHeight="1">
      <c r="A35" s="360"/>
      <c r="B35" s="385" t="s">
        <v>44</v>
      </c>
      <c r="C35" s="391" t="s">
        <v>38</v>
      </c>
      <c r="D35" s="391"/>
      <c r="E35" s="391"/>
      <c r="F35" s="391"/>
      <c r="G35" s="391"/>
      <c r="H35" s="391"/>
      <c r="I35" s="391"/>
      <c r="J35" s="391"/>
      <c r="K35" s="391"/>
      <c r="L35" s="391"/>
      <c r="M35" s="391"/>
      <c r="N35" s="391"/>
      <c r="O35" s="391" t="s">
        <v>182</v>
      </c>
      <c r="P35" s="391"/>
      <c r="Q35" s="391"/>
      <c r="R35" s="391"/>
      <c r="S35" s="391"/>
      <c r="T35" s="391"/>
      <c r="U35" s="391" t="s">
        <v>183</v>
      </c>
      <c r="V35" s="391"/>
      <c r="W35" s="391"/>
      <c r="X35" s="391"/>
      <c r="Y35" s="391"/>
      <c r="Z35" s="396"/>
    </row>
    <row r="36" spans="1:26" ht="30.75" customHeight="1">
      <c r="A36" s="360"/>
      <c r="B36" s="386"/>
      <c r="C36" s="567" t="s">
        <v>184</v>
      </c>
      <c r="D36" s="567"/>
      <c r="E36" s="567"/>
      <c r="F36" s="567"/>
      <c r="G36" s="567"/>
      <c r="H36" s="567"/>
      <c r="I36" s="567"/>
      <c r="J36" s="567"/>
      <c r="K36" s="567"/>
      <c r="L36" s="383" t="s">
        <v>47</v>
      </c>
      <c r="M36" s="383"/>
      <c r="N36" s="383"/>
      <c r="O36" s="368" t="s">
        <v>185</v>
      </c>
      <c r="P36" s="366"/>
      <c r="Q36" s="366"/>
      <c r="R36" s="366"/>
      <c r="S36" s="366"/>
      <c r="T36" s="398"/>
      <c r="U36" s="525" t="s">
        <v>186</v>
      </c>
      <c r="V36" s="441"/>
      <c r="W36" s="441"/>
      <c r="X36" s="441"/>
      <c r="Y36" s="441"/>
      <c r="Z36" s="569"/>
    </row>
    <row r="37" spans="1:26" ht="25.05" customHeight="1">
      <c r="A37" s="360"/>
      <c r="B37" s="386"/>
      <c r="C37" s="568"/>
      <c r="D37" s="568"/>
      <c r="E37" s="568"/>
      <c r="F37" s="568"/>
      <c r="G37" s="568"/>
      <c r="H37" s="568"/>
      <c r="I37" s="568"/>
      <c r="J37" s="568"/>
      <c r="K37" s="568"/>
      <c r="L37" s="397" t="s">
        <v>48</v>
      </c>
      <c r="M37" s="397"/>
      <c r="N37" s="397"/>
      <c r="O37" s="368"/>
      <c r="P37" s="366"/>
      <c r="Q37" s="366"/>
      <c r="R37" s="366"/>
      <c r="S37" s="366"/>
      <c r="T37" s="398"/>
      <c r="U37" s="368"/>
      <c r="V37" s="366"/>
      <c r="W37" s="366"/>
      <c r="X37" s="366"/>
      <c r="Y37" s="366"/>
      <c r="Z37" s="367"/>
    </row>
    <row r="38" spans="1:26" ht="30" customHeight="1">
      <c r="A38" s="360"/>
      <c r="B38" s="385" t="s">
        <v>49</v>
      </c>
      <c r="C38" s="388" t="s">
        <v>38</v>
      </c>
      <c r="D38" s="389"/>
      <c r="E38" s="389"/>
      <c r="F38" s="389"/>
      <c r="G38" s="389"/>
      <c r="H38" s="389"/>
      <c r="I38" s="389"/>
      <c r="J38" s="389"/>
      <c r="K38" s="390"/>
      <c r="L38" s="391"/>
      <c r="M38" s="391"/>
      <c r="N38" s="391"/>
      <c r="O38" s="388" t="s">
        <v>173</v>
      </c>
      <c r="P38" s="389"/>
      <c r="Q38" s="390"/>
      <c r="R38" s="388" t="s">
        <v>174</v>
      </c>
      <c r="S38" s="389"/>
      <c r="T38" s="390"/>
      <c r="U38" s="388" t="s">
        <v>175</v>
      </c>
      <c r="V38" s="389"/>
      <c r="W38" s="390"/>
      <c r="X38" s="392" t="s">
        <v>176</v>
      </c>
      <c r="Y38" s="389"/>
      <c r="Z38" s="393"/>
    </row>
    <row r="39" spans="1:26" ht="25.05" customHeight="1">
      <c r="A39" s="360"/>
      <c r="B39" s="394"/>
      <c r="C39" s="408" t="s">
        <v>187</v>
      </c>
      <c r="D39" s="547"/>
      <c r="E39" s="547"/>
      <c r="F39" s="547"/>
      <c r="G39" s="547"/>
      <c r="H39" s="547"/>
      <c r="I39" s="547"/>
      <c r="J39" s="547"/>
      <c r="K39" s="548"/>
      <c r="L39" s="383" t="s">
        <v>41</v>
      </c>
      <c r="M39" s="383"/>
      <c r="N39" s="383"/>
      <c r="O39" s="570">
        <v>4</v>
      </c>
      <c r="P39" s="567"/>
      <c r="Q39" s="567"/>
      <c r="R39" s="570">
        <v>3.5</v>
      </c>
      <c r="S39" s="567"/>
      <c r="T39" s="567"/>
      <c r="U39" s="570">
        <v>2.5</v>
      </c>
      <c r="V39" s="567"/>
      <c r="W39" s="567"/>
      <c r="X39" s="570">
        <v>0.5</v>
      </c>
      <c r="Y39" s="567"/>
      <c r="Z39" s="567"/>
    </row>
    <row r="40" spans="1:26" ht="25.05" customHeight="1">
      <c r="A40" s="360"/>
      <c r="B40" s="394"/>
      <c r="C40" s="549"/>
      <c r="D40" s="550"/>
      <c r="E40" s="550"/>
      <c r="F40" s="550"/>
      <c r="G40" s="550"/>
      <c r="H40" s="550"/>
      <c r="I40" s="550"/>
      <c r="J40" s="550"/>
      <c r="K40" s="551"/>
      <c r="L40" s="383" t="s">
        <v>42</v>
      </c>
      <c r="M40" s="383"/>
      <c r="N40" s="383"/>
      <c r="O40" s="383"/>
      <c r="P40" s="383"/>
      <c r="Q40" s="383"/>
      <c r="R40" s="383"/>
      <c r="S40" s="383"/>
      <c r="T40" s="383"/>
      <c r="U40" s="383"/>
      <c r="V40" s="383"/>
      <c r="W40" s="383"/>
      <c r="X40" s="383"/>
      <c r="Y40" s="383"/>
      <c r="Z40" s="384"/>
    </row>
    <row r="41" spans="1:26" ht="25.05" customHeight="1">
      <c r="A41" s="362"/>
      <c r="B41" s="395"/>
      <c r="C41" s="552"/>
      <c r="D41" s="553"/>
      <c r="E41" s="553"/>
      <c r="F41" s="553"/>
      <c r="G41" s="553"/>
      <c r="H41" s="553"/>
      <c r="I41" s="553"/>
      <c r="J41" s="553"/>
      <c r="K41" s="554"/>
      <c r="L41" s="383" t="s">
        <v>43</v>
      </c>
      <c r="M41" s="383"/>
      <c r="N41" s="383"/>
      <c r="O41" s="383"/>
      <c r="P41" s="383"/>
      <c r="Q41" s="383"/>
      <c r="R41" s="383"/>
      <c r="S41" s="383"/>
      <c r="T41" s="383"/>
      <c r="U41" s="383"/>
      <c r="V41" s="383"/>
      <c r="W41" s="383"/>
      <c r="X41" s="383"/>
      <c r="Y41" s="383"/>
      <c r="Z41" s="384"/>
    </row>
    <row r="42" spans="1:26" ht="30" customHeight="1">
      <c r="A42" s="213"/>
      <c r="B42" s="385" t="s">
        <v>49</v>
      </c>
      <c r="C42" s="388" t="s">
        <v>38</v>
      </c>
      <c r="D42" s="389"/>
      <c r="E42" s="389"/>
      <c r="F42" s="389"/>
      <c r="G42" s="389"/>
      <c r="H42" s="389"/>
      <c r="I42" s="389"/>
      <c r="J42" s="389"/>
      <c r="K42" s="390"/>
      <c r="L42" s="391"/>
      <c r="M42" s="391"/>
      <c r="N42" s="391"/>
      <c r="O42" s="388" t="s">
        <v>173</v>
      </c>
      <c r="P42" s="389"/>
      <c r="Q42" s="390"/>
      <c r="R42" s="388" t="s">
        <v>174</v>
      </c>
      <c r="S42" s="389"/>
      <c r="T42" s="390"/>
      <c r="U42" s="388" t="s">
        <v>175</v>
      </c>
      <c r="V42" s="389"/>
      <c r="W42" s="390"/>
      <c r="X42" s="392" t="s">
        <v>176</v>
      </c>
      <c r="Y42" s="389"/>
      <c r="Z42" s="393"/>
    </row>
    <row r="43" spans="1:26" ht="25.05" customHeight="1">
      <c r="A43" s="213"/>
      <c r="B43" s="394"/>
      <c r="C43" s="408" t="s">
        <v>188</v>
      </c>
      <c r="D43" s="547"/>
      <c r="E43" s="547"/>
      <c r="F43" s="547"/>
      <c r="G43" s="547"/>
      <c r="H43" s="547"/>
      <c r="I43" s="547"/>
      <c r="J43" s="547"/>
      <c r="K43" s="548"/>
      <c r="L43" s="383" t="s">
        <v>41</v>
      </c>
      <c r="M43" s="383"/>
      <c r="N43" s="383"/>
      <c r="O43" s="555">
        <v>0.3</v>
      </c>
      <c r="P43" s="383"/>
      <c r="Q43" s="383"/>
      <c r="R43" s="555">
        <v>0.4</v>
      </c>
      <c r="S43" s="383"/>
      <c r="T43" s="383"/>
      <c r="U43" s="555">
        <v>0.45</v>
      </c>
      <c r="V43" s="383"/>
      <c r="W43" s="383"/>
      <c r="X43" s="555">
        <v>0.8</v>
      </c>
      <c r="Y43" s="383"/>
      <c r="Z43" s="384"/>
    </row>
    <row r="44" spans="1:26" ht="25.05" customHeight="1">
      <c r="A44" s="213"/>
      <c r="B44" s="394"/>
      <c r="C44" s="549"/>
      <c r="D44" s="550"/>
      <c r="E44" s="550"/>
      <c r="F44" s="550"/>
      <c r="G44" s="550"/>
      <c r="H44" s="550"/>
      <c r="I44" s="550"/>
      <c r="J44" s="550"/>
      <c r="K44" s="551"/>
      <c r="L44" s="383" t="s">
        <v>42</v>
      </c>
      <c r="M44" s="383"/>
      <c r="N44" s="383"/>
      <c r="O44" s="383"/>
      <c r="P44" s="383"/>
      <c r="Q44" s="383"/>
      <c r="R44" s="383"/>
      <c r="S44" s="383"/>
      <c r="T44" s="383"/>
      <c r="U44" s="383"/>
      <c r="V44" s="383"/>
      <c r="W44" s="383"/>
      <c r="X44" s="383"/>
      <c r="Y44" s="383"/>
      <c r="Z44" s="384"/>
    </row>
    <row r="45" spans="1:26" ht="25.05" customHeight="1">
      <c r="A45" s="213"/>
      <c r="B45" s="395"/>
      <c r="C45" s="552"/>
      <c r="D45" s="553"/>
      <c r="E45" s="553"/>
      <c r="F45" s="553"/>
      <c r="G45" s="553"/>
      <c r="H45" s="553"/>
      <c r="I45" s="553"/>
      <c r="J45" s="553"/>
      <c r="K45" s="554"/>
      <c r="L45" s="383" t="s">
        <v>43</v>
      </c>
      <c r="M45" s="383"/>
      <c r="N45" s="383"/>
      <c r="O45" s="383"/>
      <c r="P45" s="383"/>
      <c r="Q45" s="383"/>
      <c r="R45" s="383"/>
      <c r="S45" s="383"/>
      <c r="T45" s="383"/>
      <c r="U45" s="383"/>
      <c r="V45" s="383"/>
      <c r="W45" s="383"/>
      <c r="X45" s="383"/>
      <c r="Y45" s="383"/>
      <c r="Z45" s="384"/>
    </row>
    <row r="46" spans="1:26" ht="30" customHeight="1">
      <c r="A46" s="213"/>
      <c r="B46" s="385" t="s">
        <v>49</v>
      </c>
      <c r="C46" s="388" t="s">
        <v>38</v>
      </c>
      <c r="D46" s="389"/>
      <c r="E46" s="389"/>
      <c r="F46" s="389"/>
      <c r="G46" s="389"/>
      <c r="H46" s="389"/>
      <c r="I46" s="389"/>
      <c r="J46" s="389"/>
      <c r="K46" s="390"/>
      <c r="L46" s="391"/>
      <c r="M46" s="391"/>
      <c r="N46" s="391"/>
      <c r="O46" s="388" t="s">
        <v>173</v>
      </c>
      <c r="P46" s="389"/>
      <c r="Q46" s="390"/>
      <c r="R46" s="388" t="s">
        <v>174</v>
      </c>
      <c r="S46" s="389"/>
      <c r="T46" s="390"/>
      <c r="U46" s="388" t="s">
        <v>175</v>
      </c>
      <c r="V46" s="389"/>
      <c r="W46" s="390"/>
      <c r="X46" s="392" t="s">
        <v>176</v>
      </c>
      <c r="Y46" s="389"/>
      <c r="Z46" s="393"/>
    </row>
    <row r="47" spans="1:26" ht="25.05" customHeight="1">
      <c r="A47" s="213"/>
      <c r="B47" s="394"/>
      <c r="C47" s="408" t="s">
        <v>189</v>
      </c>
      <c r="D47" s="409"/>
      <c r="E47" s="409"/>
      <c r="F47" s="409"/>
      <c r="G47" s="409"/>
      <c r="H47" s="409"/>
      <c r="I47" s="409"/>
      <c r="J47" s="409"/>
      <c r="K47" s="556"/>
      <c r="L47" s="383" t="s">
        <v>41</v>
      </c>
      <c r="M47" s="383"/>
      <c r="N47" s="383"/>
      <c r="O47" s="383" t="s">
        <v>190</v>
      </c>
      <c r="P47" s="383"/>
      <c r="Q47" s="383"/>
      <c r="R47" s="383" t="s">
        <v>191</v>
      </c>
      <c r="S47" s="383"/>
      <c r="T47" s="383"/>
      <c r="U47" s="383" t="s">
        <v>192</v>
      </c>
      <c r="V47" s="383"/>
      <c r="W47" s="383"/>
      <c r="X47" s="383" t="s">
        <v>193</v>
      </c>
      <c r="Y47" s="383"/>
      <c r="Z47" s="384"/>
    </row>
    <row r="48" spans="1:26" ht="25.05" customHeight="1">
      <c r="A48" s="213"/>
      <c r="B48" s="394"/>
      <c r="C48" s="557"/>
      <c r="D48" s="558"/>
      <c r="E48" s="558"/>
      <c r="F48" s="558"/>
      <c r="G48" s="558"/>
      <c r="H48" s="558"/>
      <c r="I48" s="558"/>
      <c r="J48" s="558"/>
      <c r="K48" s="559"/>
      <c r="L48" s="383" t="s">
        <v>42</v>
      </c>
      <c r="M48" s="383"/>
      <c r="N48" s="383"/>
      <c r="O48" s="383"/>
      <c r="P48" s="383"/>
      <c r="Q48" s="383"/>
      <c r="R48" s="383"/>
      <c r="S48" s="383"/>
      <c r="T48" s="383"/>
      <c r="U48" s="383"/>
      <c r="V48" s="383"/>
      <c r="W48" s="383"/>
      <c r="X48" s="383"/>
      <c r="Y48" s="383"/>
      <c r="Z48" s="384"/>
    </row>
    <row r="49" spans="1:42" ht="25.05" customHeight="1">
      <c r="A49" s="213"/>
      <c r="B49" s="395"/>
      <c r="C49" s="560"/>
      <c r="D49" s="561"/>
      <c r="E49" s="561"/>
      <c r="F49" s="561"/>
      <c r="G49" s="561"/>
      <c r="H49" s="561"/>
      <c r="I49" s="561"/>
      <c r="J49" s="561"/>
      <c r="K49" s="562"/>
      <c r="L49" s="383" t="s">
        <v>43</v>
      </c>
      <c r="M49" s="383"/>
      <c r="N49" s="383"/>
      <c r="O49" s="383"/>
      <c r="P49" s="383"/>
      <c r="Q49" s="383"/>
      <c r="R49" s="383"/>
      <c r="S49" s="383"/>
      <c r="T49" s="383"/>
      <c r="U49" s="383"/>
      <c r="V49" s="383"/>
      <c r="W49" s="383"/>
      <c r="X49" s="383"/>
      <c r="Y49" s="383"/>
      <c r="Z49" s="384"/>
    </row>
    <row r="50" spans="1:42" ht="49.5" customHeight="1" thickBot="1">
      <c r="A50" s="414" t="s">
        <v>50</v>
      </c>
      <c r="B50" s="415"/>
      <c r="C50" s="444" t="s">
        <v>194</v>
      </c>
      <c r="D50" s="444"/>
      <c r="E50" s="444"/>
      <c r="F50" s="444"/>
      <c r="G50" s="444"/>
      <c r="H50" s="444"/>
      <c r="I50" s="444"/>
      <c r="J50" s="444"/>
      <c r="K50" s="444"/>
      <c r="L50" s="444"/>
      <c r="M50" s="444"/>
      <c r="N50" s="444"/>
      <c r="O50" s="444"/>
      <c r="P50" s="444"/>
      <c r="Q50" s="444"/>
      <c r="R50" s="444"/>
      <c r="S50" s="444"/>
      <c r="T50" s="444"/>
      <c r="U50" s="444"/>
      <c r="V50" s="444"/>
      <c r="W50" s="444"/>
      <c r="X50" s="444"/>
      <c r="Y50" s="444"/>
      <c r="Z50" s="446"/>
    </row>
    <row r="51" spans="1:42" ht="14.25" customHeight="1"/>
    <row r="52" spans="1:42" ht="25.05" customHeight="1" thickBot="1">
      <c r="A52" s="180" t="s">
        <v>51</v>
      </c>
      <c r="B52" s="181"/>
      <c r="C52" s="15"/>
      <c r="D52" s="15"/>
      <c r="E52" s="15"/>
      <c r="F52" s="15"/>
      <c r="G52" s="15"/>
      <c r="H52" s="15"/>
      <c r="I52" s="15"/>
      <c r="J52" s="15"/>
    </row>
    <row r="53" spans="1:42" ht="20.100000000000001" customHeight="1">
      <c r="A53" s="418" t="s">
        <v>334</v>
      </c>
      <c r="B53" s="419"/>
      <c r="C53" s="422" t="s">
        <v>52</v>
      </c>
      <c r="D53" s="423"/>
      <c r="E53" s="423"/>
      <c r="F53" s="423"/>
      <c r="G53" s="423"/>
      <c r="H53" s="423"/>
      <c r="I53" s="423"/>
      <c r="J53" s="423"/>
      <c r="K53" s="423"/>
      <c r="L53" s="423"/>
      <c r="M53" s="423"/>
      <c r="N53" s="423"/>
      <c r="O53" s="423"/>
      <c r="P53" s="423"/>
      <c r="Q53" s="423"/>
      <c r="R53" s="423"/>
      <c r="S53" s="423"/>
      <c r="T53" s="423"/>
      <c r="U53" s="423"/>
      <c r="V53" s="423"/>
      <c r="W53" s="423"/>
      <c r="X53" s="423"/>
      <c r="Y53" s="423"/>
      <c r="Z53" s="424"/>
    </row>
    <row r="54" spans="1:42" ht="100.05" customHeight="1">
      <c r="A54" s="420"/>
      <c r="B54" s="421"/>
      <c r="C54" s="564" t="s">
        <v>304</v>
      </c>
      <c r="D54" s="565"/>
      <c r="E54" s="565"/>
      <c r="F54" s="565"/>
      <c r="G54" s="565"/>
      <c r="H54" s="565"/>
      <c r="I54" s="565"/>
      <c r="J54" s="565"/>
      <c r="K54" s="565"/>
      <c r="L54" s="565"/>
      <c r="M54" s="565"/>
      <c r="N54" s="565"/>
      <c r="O54" s="565"/>
      <c r="P54" s="565"/>
      <c r="Q54" s="565"/>
      <c r="R54" s="565"/>
      <c r="S54" s="565"/>
      <c r="T54" s="565"/>
      <c r="U54" s="565"/>
      <c r="V54" s="565"/>
      <c r="W54" s="565"/>
      <c r="X54" s="565"/>
      <c r="Y54" s="565"/>
      <c r="Z54" s="566"/>
    </row>
    <row r="55" spans="1:42" ht="20.100000000000001" customHeight="1">
      <c r="A55" s="420"/>
      <c r="B55" s="421"/>
      <c r="C55" s="399" t="s">
        <v>53</v>
      </c>
      <c r="D55" s="428"/>
      <c r="E55" s="428"/>
      <c r="F55" s="428"/>
      <c r="G55" s="428"/>
      <c r="H55" s="428"/>
      <c r="I55" s="428"/>
      <c r="J55" s="428"/>
      <c r="K55" s="428"/>
      <c r="L55" s="428"/>
      <c r="M55" s="428"/>
      <c r="N55" s="428"/>
      <c r="O55" s="428"/>
      <c r="P55" s="428"/>
      <c r="Q55" s="428"/>
      <c r="R55" s="428"/>
      <c r="S55" s="428"/>
      <c r="T55" s="428"/>
      <c r="U55" s="428"/>
      <c r="V55" s="428"/>
      <c r="W55" s="428"/>
      <c r="X55" s="428"/>
      <c r="Y55" s="428"/>
      <c r="Z55" s="429"/>
    </row>
    <row r="56" spans="1:42" ht="100.05" customHeight="1">
      <c r="A56" s="420"/>
      <c r="B56" s="421"/>
      <c r="C56" s="564" t="s">
        <v>305</v>
      </c>
      <c r="D56" s="565"/>
      <c r="E56" s="565"/>
      <c r="F56" s="565"/>
      <c r="G56" s="565"/>
      <c r="H56" s="565"/>
      <c r="I56" s="565"/>
      <c r="J56" s="565"/>
      <c r="K56" s="565"/>
      <c r="L56" s="565"/>
      <c r="M56" s="565"/>
      <c r="N56" s="565"/>
      <c r="O56" s="565"/>
      <c r="P56" s="565"/>
      <c r="Q56" s="565"/>
      <c r="R56" s="565"/>
      <c r="S56" s="565"/>
      <c r="T56" s="565"/>
      <c r="U56" s="565"/>
      <c r="V56" s="565"/>
      <c r="W56" s="565"/>
      <c r="X56" s="565"/>
      <c r="Y56" s="565"/>
      <c r="Z56" s="566"/>
    </row>
    <row r="57" spans="1:42" ht="20.100000000000001" customHeight="1">
      <c r="A57" s="420"/>
      <c r="B57" s="421"/>
      <c r="C57" s="399" t="s">
        <v>54</v>
      </c>
      <c r="D57" s="428"/>
      <c r="E57" s="428"/>
      <c r="F57" s="428"/>
      <c r="G57" s="428"/>
      <c r="H57" s="428"/>
      <c r="I57" s="428"/>
      <c r="J57" s="428"/>
      <c r="K57" s="428"/>
      <c r="L57" s="428"/>
      <c r="M57" s="428"/>
      <c r="N57" s="428"/>
      <c r="O57" s="428"/>
      <c r="P57" s="428"/>
      <c r="Q57" s="428"/>
      <c r="R57" s="428"/>
      <c r="S57" s="428"/>
      <c r="T57" s="428"/>
      <c r="U57" s="428"/>
      <c r="V57" s="428"/>
      <c r="W57" s="428"/>
      <c r="X57" s="428"/>
      <c r="Y57" s="428"/>
      <c r="Z57" s="429"/>
    </row>
    <row r="58" spans="1:42" ht="100.05" customHeight="1">
      <c r="A58" s="420"/>
      <c r="B58" s="421"/>
      <c r="C58" s="564" t="s">
        <v>306</v>
      </c>
      <c r="D58" s="565"/>
      <c r="E58" s="565"/>
      <c r="F58" s="565"/>
      <c r="G58" s="565"/>
      <c r="H58" s="565"/>
      <c r="I58" s="565"/>
      <c r="J58" s="565"/>
      <c r="K58" s="565"/>
      <c r="L58" s="565"/>
      <c r="M58" s="565"/>
      <c r="N58" s="565"/>
      <c r="O58" s="565"/>
      <c r="P58" s="565"/>
      <c r="Q58" s="565"/>
      <c r="R58" s="565"/>
      <c r="S58" s="565"/>
      <c r="T58" s="565"/>
      <c r="U58" s="565"/>
      <c r="V58" s="565"/>
      <c r="W58" s="565"/>
      <c r="X58" s="565"/>
      <c r="Y58" s="565"/>
      <c r="Z58" s="566"/>
    </row>
    <row r="59" spans="1:42" ht="35.1" customHeight="1">
      <c r="A59" s="399" t="s">
        <v>335</v>
      </c>
      <c r="B59" s="400"/>
      <c r="C59" s="400"/>
      <c r="D59" s="400"/>
      <c r="E59" s="400"/>
      <c r="F59" s="400"/>
      <c r="G59" s="400"/>
      <c r="H59" s="400"/>
      <c r="I59" s="400"/>
      <c r="J59" s="400"/>
      <c r="K59" s="400"/>
      <c r="L59" s="400"/>
      <c r="M59" s="400"/>
      <c r="N59" s="400"/>
      <c r="O59" s="400"/>
      <c r="P59" s="400"/>
      <c r="Q59" s="400"/>
      <c r="R59" s="400"/>
      <c r="S59" s="400"/>
      <c r="T59" s="400"/>
      <c r="U59" s="400"/>
      <c r="V59" s="400"/>
      <c r="W59" s="400"/>
      <c r="X59" s="400"/>
      <c r="Y59" s="400"/>
      <c r="Z59" s="401"/>
    </row>
    <row r="60" spans="1:42" s="221" customFormat="1" ht="45" customHeight="1">
      <c r="A60" s="358" t="s">
        <v>362</v>
      </c>
      <c r="B60" s="359"/>
      <c r="C60" s="166" t="s">
        <v>55</v>
      </c>
      <c r="D60" s="402" t="s">
        <v>195</v>
      </c>
      <c r="E60" s="402"/>
      <c r="F60" s="402"/>
      <c r="G60" s="402"/>
      <c r="H60" s="402"/>
      <c r="I60" s="402"/>
      <c r="J60" s="402"/>
      <c r="K60" s="402"/>
      <c r="L60" s="402"/>
      <c r="M60" s="402"/>
      <c r="N60" s="402"/>
      <c r="O60" s="402"/>
      <c r="P60" s="402"/>
      <c r="Q60" s="402"/>
      <c r="R60" s="402"/>
      <c r="S60" s="402"/>
      <c r="T60" s="402"/>
      <c r="U60" s="402"/>
      <c r="V60" s="402"/>
      <c r="W60" s="402"/>
      <c r="X60" s="402"/>
      <c r="Y60" s="402"/>
      <c r="Z60" s="403"/>
    </row>
    <row r="61" spans="1:42" s="87" customFormat="1" ht="20.100000000000001" customHeight="1">
      <c r="A61" s="360"/>
      <c r="B61" s="361"/>
      <c r="C61" s="404" t="s">
        <v>56</v>
      </c>
      <c r="D61" s="405"/>
      <c r="E61" s="405"/>
      <c r="F61" s="405"/>
      <c r="G61" s="405"/>
      <c r="H61" s="177">
        <v>5</v>
      </c>
      <c r="I61" s="177" t="s">
        <v>57</v>
      </c>
      <c r="J61" s="406" t="s">
        <v>30</v>
      </c>
      <c r="K61" s="406"/>
      <c r="L61" s="406"/>
      <c r="M61" s="406"/>
      <c r="N61" s="406"/>
      <c r="O61" s="406"/>
      <c r="P61" s="177">
        <v>3</v>
      </c>
      <c r="Q61" s="177" t="s">
        <v>57</v>
      </c>
      <c r="R61" s="406"/>
      <c r="S61" s="406"/>
      <c r="T61" s="406"/>
      <c r="U61" s="406"/>
      <c r="V61" s="406"/>
      <c r="W61" s="406"/>
      <c r="X61" s="406"/>
      <c r="Y61" s="406"/>
      <c r="Z61" s="407"/>
      <c r="AA61" s="216"/>
      <c r="AE61" s="87">
        <v>4</v>
      </c>
      <c r="AF61" s="87">
        <v>5</v>
      </c>
      <c r="AG61" s="87">
        <v>6</v>
      </c>
      <c r="AH61" s="87">
        <v>7</v>
      </c>
      <c r="AI61" s="87">
        <v>8</v>
      </c>
      <c r="AJ61" s="87">
        <v>9</v>
      </c>
      <c r="AK61" s="87">
        <v>10</v>
      </c>
      <c r="AL61" s="87">
        <v>11</v>
      </c>
      <c r="AM61" s="87">
        <v>12</v>
      </c>
      <c r="AN61" s="87">
        <v>1</v>
      </c>
      <c r="AO61" s="87">
        <v>2</v>
      </c>
      <c r="AP61" s="87">
        <v>3</v>
      </c>
    </row>
    <row r="62" spans="1:42" s="87" customFormat="1" ht="20.100000000000001" customHeight="1">
      <c r="A62" s="360"/>
      <c r="B62" s="361"/>
      <c r="C62" s="408" t="s">
        <v>58</v>
      </c>
      <c r="D62" s="409"/>
      <c r="E62" s="409"/>
      <c r="F62" s="409"/>
      <c r="G62" s="409"/>
      <c r="H62" s="409"/>
      <c r="I62" s="409"/>
      <c r="J62" s="409"/>
      <c r="K62" s="409"/>
      <c r="L62" s="409"/>
      <c r="M62" s="409"/>
      <c r="N62" s="409"/>
      <c r="O62" s="409"/>
      <c r="P62" s="409"/>
      <c r="Q62" s="409"/>
      <c r="R62" s="409"/>
      <c r="S62" s="409"/>
      <c r="T62" s="409"/>
      <c r="U62" s="409"/>
      <c r="V62" s="409"/>
      <c r="W62" s="409"/>
      <c r="X62" s="409"/>
      <c r="Y62" s="409"/>
      <c r="Z62" s="410"/>
    </row>
    <row r="63" spans="1:42" ht="99.6" customHeight="1">
      <c r="A63" s="360"/>
      <c r="B63" s="361"/>
      <c r="C63" s="411" t="s">
        <v>196</v>
      </c>
      <c r="D63" s="412"/>
      <c r="E63" s="412"/>
      <c r="F63" s="412"/>
      <c r="G63" s="412"/>
      <c r="H63" s="412"/>
      <c r="I63" s="412"/>
      <c r="J63" s="412"/>
      <c r="K63" s="412"/>
      <c r="L63" s="412"/>
      <c r="M63" s="412"/>
      <c r="N63" s="412"/>
      <c r="O63" s="412"/>
      <c r="P63" s="412"/>
      <c r="Q63" s="412"/>
      <c r="R63" s="412"/>
      <c r="S63" s="412"/>
      <c r="T63" s="412"/>
      <c r="U63" s="412"/>
      <c r="V63" s="412"/>
      <c r="W63" s="412"/>
      <c r="X63" s="412"/>
      <c r="Y63" s="412"/>
      <c r="Z63" s="413"/>
    </row>
    <row r="64" spans="1:42" s="221" customFormat="1" ht="45" customHeight="1">
      <c r="A64" s="358" t="s">
        <v>362</v>
      </c>
      <c r="B64" s="359"/>
      <c r="C64" s="166" t="s">
        <v>55</v>
      </c>
      <c r="D64" s="402" t="s">
        <v>197</v>
      </c>
      <c r="E64" s="402"/>
      <c r="F64" s="402"/>
      <c r="G64" s="402"/>
      <c r="H64" s="402"/>
      <c r="I64" s="402"/>
      <c r="J64" s="402"/>
      <c r="K64" s="402"/>
      <c r="L64" s="402"/>
      <c r="M64" s="402"/>
      <c r="N64" s="402"/>
      <c r="O64" s="402"/>
      <c r="P64" s="402"/>
      <c r="Q64" s="402"/>
      <c r="R64" s="402"/>
      <c r="S64" s="402"/>
      <c r="T64" s="402"/>
      <c r="U64" s="402"/>
      <c r="V64" s="402"/>
      <c r="W64" s="402"/>
      <c r="X64" s="402"/>
      <c r="Y64" s="402"/>
      <c r="Z64" s="403"/>
    </row>
    <row r="65" spans="1:42" s="87" customFormat="1" ht="20.100000000000001" customHeight="1">
      <c r="A65" s="360"/>
      <c r="B65" s="361"/>
      <c r="C65" s="404" t="s">
        <v>56</v>
      </c>
      <c r="D65" s="405"/>
      <c r="E65" s="405"/>
      <c r="F65" s="405"/>
      <c r="G65" s="405"/>
      <c r="H65" s="177">
        <v>5</v>
      </c>
      <c r="I65" s="177" t="s">
        <v>57</v>
      </c>
      <c r="J65" s="406" t="s">
        <v>30</v>
      </c>
      <c r="K65" s="406"/>
      <c r="L65" s="406"/>
      <c r="M65" s="406"/>
      <c r="N65" s="406"/>
      <c r="O65" s="406"/>
      <c r="P65" s="177">
        <v>3</v>
      </c>
      <c r="Q65" s="177" t="s">
        <v>57</v>
      </c>
      <c r="R65" s="406"/>
      <c r="S65" s="406"/>
      <c r="T65" s="406"/>
      <c r="U65" s="406"/>
      <c r="V65" s="406"/>
      <c r="W65" s="406"/>
      <c r="X65" s="406"/>
      <c r="Y65" s="406"/>
      <c r="Z65" s="407"/>
      <c r="AA65" s="216"/>
      <c r="AE65" s="87">
        <v>4</v>
      </c>
      <c r="AF65" s="87">
        <v>5</v>
      </c>
      <c r="AG65" s="87">
        <v>6</v>
      </c>
      <c r="AH65" s="87">
        <v>7</v>
      </c>
      <c r="AI65" s="87">
        <v>8</v>
      </c>
      <c r="AJ65" s="87">
        <v>9</v>
      </c>
      <c r="AK65" s="87">
        <v>10</v>
      </c>
      <c r="AL65" s="87">
        <v>11</v>
      </c>
      <c r="AM65" s="87">
        <v>12</v>
      </c>
      <c r="AN65" s="87">
        <v>1</v>
      </c>
      <c r="AO65" s="87">
        <v>2</v>
      </c>
      <c r="AP65" s="87">
        <v>3</v>
      </c>
    </row>
    <row r="66" spans="1:42" s="87" customFormat="1" ht="20.100000000000001" customHeight="1">
      <c r="A66" s="360"/>
      <c r="B66" s="361"/>
      <c r="C66" s="408" t="s">
        <v>58</v>
      </c>
      <c r="D66" s="409"/>
      <c r="E66" s="409"/>
      <c r="F66" s="409"/>
      <c r="G66" s="409"/>
      <c r="H66" s="409"/>
      <c r="I66" s="409"/>
      <c r="J66" s="409"/>
      <c r="K66" s="409"/>
      <c r="L66" s="409"/>
      <c r="M66" s="409"/>
      <c r="N66" s="409"/>
      <c r="O66" s="409"/>
      <c r="P66" s="409"/>
      <c r="Q66" s="409"/>
      <c r="R66" s="409"/>
      <c r="S66" s="409"/>
      <c r="T66" s="409"/>
      <c r="U66" s="409"/>
      <c r="V66" s="409"/>
      <c r="W66" s="409"/>
      <c r="X66" s="409"/>
      <c r="Y66" s="409"/>
      <c r="Z66" s="410"/>
    </row>
    <row r="67" spans="1:42" ht="99.6" customHeight="1">
      <c r="A67" s="360"/>
      <c r="B67" s="361"/>
      <c r="C67" s="411" t="s">
        <v>198</v>
      </c>
      <c r="D67" s="412"/>
      <c r="E67" s="412"/>
      <c r="F67" s="412"/>
      <c r="G67" s="412"/>
      <c r="H67" s="412"/>
      <c r="I67" s="412"/>
      <c r="J67" s="412"/>
      <c r="K67" s="412"/>
      <c r="L67" s="412"/>
      <c r="M67" s="412"/>
      <c r="N67" s="412"/>
      <c r="O67" s="412"/>
      <c r="P67" s="412"/>
      <c r="Q67" s="412"/>
      <c r="R67" s="412"/>
      <c r="S67" s="412"/>
      <c r="T67" s="412"/>
      <c r="U67" s="412"/>
      <c r="V67" s="412"/>
      <c r="W67" s="412"/>
      <c r="X67" s="412"/>
      <c r="Y67" s="412"/>
      <c r="Z67" s="413"/>
    </row>
    <row r="68" spans="1:42" s="221" customFormat="1" ht="45" customHeight="1">
      <c r="A68" s="358" t="s">
        <v>362</v>
      </c>
      <c r="B68" s="359"/>
      <c r="C68" s="166" t="s">
        <v>55</v>
      </c>
      <c r="D68" s="402" t="s">
        <v>199</v>
      </c>
      <c r="E68" s="402"/>
      <c r="F68" s="402"/>
      <c r="G68" s="402"/>
      <c r="H68" s="402"/>
      <c r="I68" s="402"/>
      <c r="J68" s="402"/>
      <c r="K68" s="402"/>
      <c r="L68" s="402"/>
      <c r="M68" s="402"/>
      <c r="N68" s="402"/>
      <c r="O68" s="402"/>
      <c r="P68" s="402"/>
      <c r="Q68" s="402"/>
      <c r="R68" s="402"/>
      <c r="S68" s="402"/>
      <c r="T68" s="402"/>
      <c r="U68" s="402"/>
      <c r="V68" s="402"/>
      <c r="W68" s="402"/>
      <c r="X68" s="402"/>
      <c r="Y68" s="402"/>
      <c r="Z68" s="403"/>
    </row>
    <row r="69" spans="1:42" s="87" customFormat="1" ht="20.100000000000001" customHeight="1">
      <c r="A69" s="360"/>
      <c r="B69" s="361"/>
      <c r="C69" s="404" t="s">
        <v>56</v>
      </c>
      <c r="D69" s="405"/>
      <c r="E69" s="405"/>
      <c r="F69" s="405"/>
      <c r="G69" s="405"/>
      <c r="H69" s="177">
        <v>5</v>
      </c>
      <c r="I69" s="177" t="s">
        <v>57</v>
      </c>
      <c r="J69" s="406" t="s">
        <v>30</v>
      </c>
      <c r="K69" s="406"/>
      <c r="L69" s="406"/>
      <c r="M69" s="406"/>
      <c r="N69" s="406"/>
      <c r="O69" s="406"/>
      <c r="P69" s="177">
        <v>9</v>
      </c>
      <c r="Q69" s="177" t="s">
        <v>57</v>
      </c>
      <c r="R69" s="406"/>
      <c r="S69" s="406"/>
      <c r="T69" s="406"/>
      <c r="U69" s="406"/>
      <c r="V69" s="406"/>
      <c r="W69" s="406"/>
      <c r="X69" s="406"/>
      <c r="Y69" s="406"/>
      <c r="Z69" s="407"/>
      <c r="AA69" s="216"/>
      <c r="AE69" s="87">
        <v>4</v>
      </c>
      <c r="AF69" s="87">
        <v>5</v>
      </c>
      <c r="AG69" s="87">
        <v>6</v>
      </c>
      <c r="AH69" s="87">
        <v>7</v>
      </c>
      <c r="AI69" s="87">
        <v>8</v>
      </c>
      <c r="AJ69" s="87">
        <v>9</v>
      </c>
      <c r="AK69" s="87">
        <v>10</v>
      </c>
      <c r="AL69" s="87">
        <v>11</v>
      </c>
      <c r="AM69" s="87">
        <v>12</v>
      </c>
      <c r="AN69" s="87">
        <v>1</v>
      </c>
      <c r="AO69" s="87">
        <v>2</v>
      </c>
      <c r="AP69" s="87">
        <v>3</v>
      </c>
    </row>
    <row r="70" spans="1:42" s="87" customFormat="1" ht="20.100000000000001" customHeight="1">
      <c r="A70" s="360"/>
      <c r="B70" s="361"/>
      <c r="C70" s="408" t="s">
        <v>58</v>
      </c>
      <c r="D70" s="409"/>
      <c r="E70" s="409"/>
      <c r="F70" s="409"/>
      <c r="G70" s="409"/>
      <c r="H70" s="409"/>
      <c r="I70" s="409"/>
      <c r="J70" s="409"/>
      <c r="K70" s="409"/>
      <c r="L70" s="409"/>
      <c r="M70" s="409"/>
      <c r="N70" s="409"/>
      <c r="O70" s="409"/>
      <c r="P70" s="409"/>
      <c r="Q70" s="409"/>
      <c r="R70" s="409"/>
      <c r="S70" s="409"/>
      <c r="T70" s="409"/>
      <c r="U70" s="409"/>
      <c r="V70" s="409"/>
      <c r="W70" s="409"/>
      <c r="X70" s="409"/>
      <c r="Y70" s="409"/>
      <c r="Z70" s="410"/>
    </row>
    <row r="71" spans="1:42" ht="99.6" customHeight="1">
      <c r="A71" s="360"/>
      <c r="B71" s="361"/>
      <c r="C71" s="411" t="s">
        <v>200</v>
      </c>
      <c r="D71" s="412"/>
      <c r="E71" s="412"/>
      <c r="F71" s="412"/>
      <c r="G71" s="412"/>
      <c r="H71" s="412"/>
      <c r="I71" s="412"/>
      <c r="J71" s="412"/>
      <c r="K71" s="412"/>
      <c r="L71" s="412"/>
      <c r="M71" s="412"/>
      <c r="N71" s="412"/>
      <c r="O71" s="412"/>
      <c r="P71" s="412"/>
      <c r="Q71" s="412"/>
      <c r="R71" s="412"/>
      <c r="S71" s="412"/>
      <c r="T71" s="412"/>
      <c r="U71" s="412"/>
      <c r="V71" s="412"/>
      <c r="W71" s="412"/>
      <c r="X71" s="412"/>
      <c r="Y71" s="412"/>
      <c r="Z71" s="413"/>
    </row>
    <row r="72" spans="1:42" s="221" customFormat="1" ht="45" customHeight="1">
      <c r="A72" s="358" t="s">
        <v>362</v>
      </c>
      <c r="B72" s="359"/>
      <c r="C72" s="166" t="s">
        <v>55</v>
      </c>
      <c r="D72" s="402" t="s">
        <v>201</v>
      </c>
      <c r="E72" s="402"/>
      <c r="F72" s="402"/>
      <c r="G72" s="402"/>
      <c r="H72" s="402"/>
      <c r="I72" s="402"/>
      <c r="J72" s="402"/>
      <c r="K72" s="402"/>
      <c r="L72" s="402"/>
      <c r="M72" s="402"/>
      <c r="N72" s="402"/>
      <c r="O72" s="402"/>
      <c r="P72" s="402"/>
      <c r="Q72" s="402"/>
      <c r="R72" s="402"/>
      <c r="S72" s="402"/>
      <c r="T72" s="402"/>
      <c r="U72" s="402"/>
      <c r="V72" s="402"/>
      <c r="W72" s="402"/>
      <c r="X72" s="402"/>
      <c r="Y72" s="402"/>
      <c r="Z72" s="403"/>
    </row>
    <row r="73" spans="1:42" s="87" customFormat="1" ht="20.100000000000001" customHeight="1">
      <c r="A73" s="360"/>
      <c r="B73" s="361"/>
      <c r="C73" s="404" t="s">
        <v>56</v>
      </c>
      <c r="D73" s="405"/>
      <c r="E73" s="405"/>
      <c r="F73" s="405"/>
      <c r="G73" s="405"/>
      <c r="H73" s="177">
        <v>5</v>
      </c>
      <c r="I73" s="177" t="s">
        <v>57</v>
      </c>
      <c r="J73" s="406" t="s">
        <v>30</v>
      </c>
      <c r="K73" s="406"/>
      <c r="L73" s="406"/>
      <c r="M73" s="406"/>
      <c r="N73" s="406"/>
      <c r="O73" s="406"/>
      <c r="P73" s="177">
        <v>9</v>
      </c>
      <c r="Q73" s="177" t="s">
        <v>57</v>
      </c>
      <c r="R73" s="406"/>
      <c r="S73" s="406"/>
      <c r="T73" s="406"/>
      <c r="U73" s="406"/>
      <c r="V73" s="406"/>
      <c r="W73" s="406"/>
      <c r="X73" s="406"/>
      <c r="Y73" s="406"/>
      <c r="Z73" s="407"/>
      <c r="AA73" s="216"/>
      <c r="AE73" s="87">
        <v>4</v>
      </c>
      <c r="AF73" s="87">
        <v>5</v>
      </c>
      <c r="AG73" s="87">
        <v>6</v>
      </c>
      <c r="AH73" s="87">
        <v>7</v>
      </c>
      <c r="AI73" s="87">
        <v>8</v>
      </c>
      <c r="AJ73" s="87">
        <v>9</v>
      </c>
      <c r="AK73" s="87">
        <v>10</v>
      </c>
      <c r="AL73" s="87">
        <v>11</v>
      </c>
      <c r="AM73" s="87">
        <v>12</v>
      </c>
      <c r="AN73" s="87">
        <v>1</v>
      </c>
      <c r="AO73" s="87">
        <v>2</v>
      </c>
      <c r="AP73" s="87">
        <v>3</v>
      </c>
    </row>
    <row r="74" spans="1:42" s="87" customFormat="1" ht="20.100000000000001" customHeight="1">
      <c r="A74" s="360"/>
      <c r="B74" s="361"/>
      <c r="C74" s="408" t="s">
        <v>58</v>
      </c>
      <c r="D74" s="409"/>
      <c r="E74" s="409"/>
      <c r="F74" s="409"/>
      <c r="G74" s="409"/>
      <c r="H74" s="409"/>
      <c r="I74" s="409"/>
      <c r="J74" s="409"/>
      <c r="K74" s="409"/>
      <c r="L74" s="409"/>
      <c r="M74" s="409"/>
      <c r="N74" s="409"/>
      <c r="O74" s="409"/>
      <c r="P74" s="409"/>
      <c r="Q74" s="409"/>
      <c r="R74" s="409"/>
      <c r="S74" s="409"/>
      <c r="T74" s="409"/>
      <c r="U74" s="409"/>
      <c r="V74" s="409"/>
      <c r="W74" s="409"/>
      <c r="X74" s="409"/>
      <c r="Y74" s="409"/>
      <c r="Z74" s="410"/>
    </row>
    <row r="75" spans="1:42" ht="99.6" customHeight="1">
      <c r="A75" s="360"/>
      <c r="B75" s="361"/>
      <c r="C75" s="411" t="s">
        <v>202</v>
      </c>
      <c r="D75" s="412"/>
      <c r="E75" s="412"/>
      <c r="F75" s="412"/>
      <c r="G75" s="412"/>
      <c r="H75" s="412"/>
      <c r="I75" s="412"/>
      <c r="J75" s="412"/>
      <c r="K75" s="412"/>
      <c r="L75" s="412"/>
      <c r="M75" s="412"/>
      <c r="N75" s="412"/>
      <c r="O75" s="412"/>
      <c r="P75" s="412"/>
      <c r="Q75" s="412"/>
      <c r="R75" s="412"/>
      <c r="S75" s="412"/>
      <c r="T75" s="412"/>
      <c r="U75" s="412"/>
      <c r="V75" s="412"/>
      <c r="W75" s="412"/>
      <c r="X75" s="412"/>
      <c r="Y75" s="412"/>
      <c r="Z75" s="413"/>
    </row>
    <row r="76" spans="1:42" s="221" customFormat="1" ht="45" customHeight="1">
      <c r="A76" s="358" t="s">
        <v>362</v>
      </c>
      <c r="B76" s="359"/>
      <c r="C76" s="166" t="s">
        <v>55</v>
      </c>
      <c r="D76" s="402" t="s">
        <v>203</v>
      </c>
      <c r="E76" s="402"/>
      <c r="F76" s="402"/>
      <c r="G76" s="402"/>
      <c r="H76" s="402"/>
      <c r="I76" s="402"/>
      <c r="J76" s="402"/>
      <c r="K76" s="402"/>
      <c r="L76" s="402"/>
      <c r="M76" s="402"/>
      <c r="N76" s="402"/>
      <c r="O76" s="402"/>
      <c r="P76" s="402"/>
      <c r="Q76" s="402"/>
      <c r="R76" s="402"/>
      <c r="S76" s="402"/>
      <c r="T76" s="402"/>
      <c r="U76" s="402"/>
      <c r="V76" s="402"/>
      <c r="W76" s="402"/>
      <c r="X76" s="402"/>
      <c r="Y76" s="402"/>
      <c r="Z76" s="403"/>
    </row>
    <row r="77" spans="1:42" s="87" customFormat="1" ht="20.100000000000001" customHeight="1">
      <c r="A77" s="360"/>
      <c r="B77" s="361"/>
      <c r="C77" s="404" t="s">
        <v>56</v>
      </c>
      <c r="D77" s="405"/>
      <c r="E77" s="405"/>
      <c r="F77" s="405"/>
      <c r="G77" s="405"/>
      <c r="H77" s="177">
        <v>9</v>
      </c>
      <c r="I77" s="177" t="s">
        <v>57</v>
      </c>
      <c r="J77" s="406" t="s">
        <v>30</v>
      </c>
      <c r="K77" s="406"/>
      <c r="L77" s="406"/>
      <c r="M77" s="406"/>
      <c r="N77" s="406"/>
      <c r="O77" s="406"/>
      <c r="P77" s="177">
        <v>3</v>
      </c>
      <c r="Q77" s="177" t="s">
        <v>57</v>
      </c>
      <c r="R77" s="406"/>
      <c r="S77" s="406"/>
      <c r="T77" s="406"/>
      <c r="U77" s="406"/>
      <c r="V77" s="406"/>
      <c r="W77" s="406"/>
      <c r="X77" s="406"/>
      <c r="Y77" s="406"/>
      <c r="Z77" s="407"/>
      <c r="AA77" s="216"/>
      <c r="AE77" s="87">
        <v>4</v>
      </c>
      <c r="AF77" s="87">
        <v>5</v>
      </c>
      <c r="AG77" s="87">
        <v>6</v>
      </c>
      <c r="AH77" s="87">
        <v>7</v>
      </c>
      <c r="AI77" s="87">
        <v>8</v>
      </c>
      <c r="AJ77" s="87">
        <v>9</v>
      </c>
      <c r="AK77" s="87">
        <v>10</v>
      </c>
      <c r="AL77" s="87">
        <v>11</v>
      </c>
      <c r="AM77" s="87">
        <v>12</v>
      </c>
      <c r="AN77" s="87">
        <v>1</v>
      </c>
      <c r="AO77" s="87">
        <v>2</v>
      </c>
      <c r="AP77" s="87">
        <v>3</v>
      </c>
    </row>
    <row r="78" spans="1:42" s="87" customFormat="1" ht="20.100000000000001" customHeight="1">
      <c r="A78" s="360"/>
      <c r="B78" s="361"/>
      <c r="C78" s="408" t="s">
        <v>58</v>
      </c>
      <c r="D78" s="409"/>
      <c r="E78" s="409"/>
      <c r="F78" s="409"/>
      <c r="G78" s="409"/>
      <c r="H78" s="409"/>
      <c r="I78" s="409"/>
      <c r="J78" s="409"/>
      <c r="K78" s="409"/>
      <c r="L78" s="409"/>
      <c r="M78" s="409"/>
      <c r="N78" s="409"/>
      <c r="O78" s="409"/>
      <c r="P78" s="409"/>
      <c r="Q78" s="409"/>
      <c r="R78" s="409"/>
      <c r="S78" s="409"/>
      <c r="T78" s="409"/>
      <c r="U78" s="409"/>
      <c r="V78" s="409"/>
      <c r="W78" s="409"/>
      <c r="X78" s="409"/>
      <c r="Y78" s="409"/>
      <c r="Z78" s="410"/>
    </row>
    <row r="79" spans="1:42" ht="99.6" customHeight="1">
      <c r="A79" s="360"/>
      <c r="B79" s="361"/>
      <c r="C79" s="411" t="s">
        <v>204</v>
      </c>
      <c r="D79" s="412"/>
      <c r="E79" s="412"/>
      <c r="F79" s="412"/>
      <c r="G79" s="412"/>
      <c r="H79" s="412"/>
      <c r="I79" s="412"/>
      <c r="J79" s="412"/>
      <c r="K79" s="412"/>
      <c r="L79" s="412"/>
      <c r="M79" s="412"/>
      <c r="N79" s="412"/>
      <c r="O79" s="412"/>
      <c r="P79" s="412"/>
      <c r="Q79" s="412"/>
      <c r="R79" s="412"/>
      <c r="S79" s="412"/>
      <c r="T79" s="412"/>
      <c r="U79" s="412"/>
      <c r="V79" s="412"/>
      <c r="W79" s="412"/>
      <c r="X79" s="412"/>
      <c r="Y79" s="412"/>
      <c r="Z79" s="413"/>
    </row>
    <row r="80" spans="1:42" ht="43.5" customHeight="1">
      <c r="A80" s="358" t="s">
        <v>363</v>
      </c>
      <c r="B80" s="359"/>
      <c r="C80" s="166" t="s">
        <v>55</v>
      </c>
      <c r="D80" s="402" t="s">
        <v>205</v>
      </c>
      <c r="E80" s="402"/>
      <c r="F80" s="402"/>
      <c r="G80" s="402"/>
      <c r="H80" s="402"/>
      <c r="I80" s="402"/>
      <c r="J80" s="402"/>
      <c r="K80" s="402"/>
      <c r="L80" s="402"/>
      <c r="M80" s="402"/>
      <c r="N80" s="402"/>
      <c r="O80" s="402"/>
      <c r="P80" s="402"/>
      <c r="Q80" s="402"/>
      <c r="R80" s="402"/>
      <c r="S80" s="402"/>
      <c r="T80" s="402"/>
      <c r="U80" s="402"/>
      <c r="V80" s="402"/>
      <c r="W80" s="402"/>
      <c r="X80" s="402"/>
      <c r="Y80" s="402"/>
      <c r="Z80" s="403"/>
    </row>
    <row r="81" spans="1:42" s="87" customFormat="1" ht="20.100000000000001" customHeight="1">
      <c r="A81" s="360"/>
      <c r="B81" s="361"/>
      <c r="C81" s="404" t="s">
        <v>56</v>
      </c>
      <c r="D81" s="405"/>
      <c r="E81" s="405"/>
      <c r="F81" s="405"/>
      <c r="G81" s="405"/>
      <c r="H81" s="177">
        <v>5</v>
      </c>
      <c r="I81" s="177" t="s">
        <v>57</v>
      </c>
      <c r="J81" s="406" t="s">
        <v>30</v>
      </c>
      <c r="K81" s="406"/>
      <c r="L81" s="406"/>
      <c r="M81" s="406"/>
      <c r="N81" s="406"/>
      <c r="O81" s="406"/>
      <c r="P81" s="177">
        <v>3</v>
      </c>
      <c r="Q81" s="177" t="s">
        <v>57</v>
      </c>
      <c r="R81" s="406"/>
      <c r="S81" s="406"/>
      <c r="T81" s="406"/>
      <c r="U81" s="406"/>
      <c r="V81" s="406"/>
      <c r="W81" s="406"/>
      <c r="X81" s="406"/>
      <c r="Y81" s="406"/>
      <c r="Z81" s="407"/>
      <c r="AA81" s="216"/>
      <c r="AE81" s="87">
        <v>4</v>
      </c>
      <c r="AF81" s="87">
        <v>5</v>
      </c>
      <c r="AG81" s="87">
        <v>6</v>
      </c>
      <c r="AH81" s="87">
        <v>7</v>
      </c>
      <c r="AI81" s="87">
        <v>8</v>
      </c>
      <c r="AJ81" s="87">
        <v>9</v>
      </c>
      <c r="AK81" s="87">
        <v>10</v>
      </c>
      <c r="AL81" s="87">
        <v>11</v>
      </c>
      <c r="AM81" s="87">
        <v>12</v>
      </c>
      <c r="AN81" s="87">
        <v>1</v>
      </c>
      <c r="AO81" s="87">
        <v>2</v>
      </c>
      <c r="AP81" s="87">
        <v>3</v>
      </c>
    </row>
    <row r="82" spans="1:42" s="87" customFormat="1" ht="20.100000000000001" customHeight="1">
      <c r="A82" s="360"/>
      <c r="B82" s="361"/>
      <c r="C82" s="408" t="s">
        <v>302</v>
      </c>
      <c r="D82" s="409"/>
      <c r="E82" s="409"/>
      <c r="F82" s="409"/>
      <c r="G82" s="409"/>
      <c r="H82" s="409"/>
      <c r="I82" s="409"/>
      <c r="J82" s="409"/>
      <c r="K82" s="409"/>
      <c r="L82" s="409"/>
      <c r="M82" s="409"/>
      <c r="N82" s="409"/>
      <c r="O82" s="409"/>
      <c r="P82" s="409"/>
      <c r="Q82" s="409"/>
      <c r="R82" s="409"/>
      <c r="S82" s="409"/>
      <c r="T82" s="409"/>
      <c r="U82" s="409"/>
      <c r="V82" s="409"/>
      <c r="W82" s="409"/>
      <c r="X82" s="409"/>
      <c r="Y82" s="409"/>
      <c r="Z82" s="410"/>
    </row>
    <row r="83" spans="1:42" ht="130.5" customHeight="1">
      <c r="A83" s="360"/>
      <c r="B83" s="361"/>
      <c r="C83" s="411" t="s">
        <v>303</v>
      </c>
      <c r="D83" s="412"/>
      <c r="E83" s="412"/>
      <c r="F83" s="412"/>
      <c r="G83" s="412"/>
      <c r="H83" s="412"/>
      <c r="I83" s="412"/>
      <c r="J83" s="412"/>
      <c r="K83" s="412"/>
      <c r="L83" s="412"/>
      <c r="M83" s="412"/>
      <c r="N83" s="412"/>
      <c r="O83" s="412"/>
      <c r="P83" s="412"/>
      <c r="Q83" s="412"/>
      <c r="R83" s="412"/>
      <c r="S83" s="412"/>
      <c r="T83" s="412"/>
      <c r="U83" s="412"/>
      <c r="V83" s="412"/>
      <c r="W83" s="412"/>
      <c r="X83" s="412"/>
      <c r="Y83" s="412"/>
      <c r="Z83" s="413"/>
    </row>
    <row r="84" spans="1:42" s="87" customFormat="1" ht="20.100000000000001" customHeight="1">
      <c r="A84" s="360"/>
      <c r="B84" s="361"/>
      <c r="C84" s="408" t="s">
        <v>301</v>
      </c>
      <c r="D84" s="409"/>
      <c r="E84" s="409"/>
      <c r="F84" s="409"/>
      <c r="G84" s="409"/>
      <c r="H84" s="409"/>
      <c r="I84" s="409"/>
      <c r="J84" s="409"/>
      <c r="K84" s="409"/>
      <c r="L84" s="409"/>
      <c r="M84" s="409"/>
      <c r="N84" s="409"/>
      <c r="O84" s="409"/>
      <c r="P84" s="409"/>
      <c r="Q84" s="409"/>
      <c r="R84" s="409"/>
      <c r="S84" s="409"/>
      <c r="T84" s="409"/>
      <c r="U84" s="409"/>
      <c r="V84" s="409"/>
      <c r="W84" s="409"/>
      <c r="X84" s="409"/>
      <c r="Y84" s="409"/>
      <c r="Z84" s="410"/>
    </row>
    <row r="85" spans="1:42" ht="78" customHeight="1" thickBot="1">
      <c r="A85" s="360"/>
      <c r="B85" s="361"/>
      <c r="C85" s="437" t="s">
        <v>206</v>
      </c>
      <c r="D85" s="438"/>
      <c r="E85" s="438"/>
      <c r="F85" s="438"/>
      <c r="G85" s="438"/>
      <c r="H85" s="438"/>
      <c r="I85" s="438"/>
      <c r="J85" s="438"/>
      <c r="K85" s="438"/>
      <c r="L85" s="438"/>
      <c r="M85" s="438"/>
      <c r="N85" s="438"/>
      <c r="O85" s="438"/>
      <c r="P85" s="438"/>
      <c r="Q85" s="438"/>
      <c r="R85" s="438"/>
      <c r="S85" s="438"/>
      <c r="T85" s="438"/>
      <c r="U85" s="438"/>
      <c r="V85" s="438"/>
      <c r="W85" s="438"/>
      <c r="X85" s="438"/>
      <c r="Y85" s="438"/>
      <c r="Z85" s="439"/>
    </row>
    <row r="86" spans="1:42" s="87" customFormat="1" ht="20.100000000000001" customHeight="1">
      <c r="A86" s="360"/>
      <c r="B86" s="361"/>
      <c r="C86" s="404" t="s">
        <v>338</v>
      </c>
      <c r="D86" s="405"/>
      <c r="E86" s="405"/>
      <c r="F86" s="405"/>
      <c r="G86" s="405"/>
      <c r="H86" s="405"/>
      <c r="I86" s="405"/>
      <c r="J86" s="405"/>
      <c r="K86" s="405"/>
      <c r="L86" s="405"/>
      <c r="M86" s="405"/>
      <c r="N86" s="405"/>
      <c r="O86" s="405"/>
      <c r="P86" s="405"/>
      <c r="Q86" s="405"/>
      <c r="R86" s="405"/>
      <c r="S86" s="405"/>
      <c r="T86" s="405"/>
      <c r="U86" s="405"/>
      <c r="V86" s="405"/>
      <c r="W86" s="405"/>
      <c r="X86" s="405"/>
      <c r="Y86" s="405"/>
      <c r="Z86" s="434"/>
    </row>
    <row r="87" spans="1:42" s="87" customFormat="1" ht="20.100000000000001" customHeight="1">
      <c r="A87" s="360"/>
      <c r="B87" s="361"/>
      <c r="C87" s="214">
        <v>20</v>
      </c>
      <c r="D87" s="404" t="s">
        <v>61</v>
      </c>
      <c r="E87" s="405"/>
      <c r="F87" s="405"/>
      <c r="G87" s="405"/>
      <c r="H87" s="405"/>
      <c r="I87" s="405"/>
      <c r="J87" s="405"/>
      <c r="K87" s="405"/>
      <c r="L87" s="405"/>
      <c r="M87" s="405"/>
      <c r="N87" s="430"/>
      <c r="O87" s="214"/>
      <c r="P87" s="404" t="s">
        <v>62</v>
      </c>
      <c r="Q87" s="405"/>
      <c r="R87" s="405"/>
      <c r="S87" s="405"/>
      <c r="T87" s="405"/>
      <c r="U87" s="405"/>
      <c r="V87" s="405"/>
      <c r="W87" s="405"/>
      <c r="X87" s="405"/>
      <c r="Y87" s="405"/>
      <c r="Z87" s="434"/>
    </row>
    <row r="88" spans="1:42" s="87" customFormat="1" ht="20.100000000000001" customHeight="1">
      <c r="A88" s="360"/>
      <c r="B88" s="361"/>
      <c r="C88" s="214"/>
      <c r="D88" s="404" t="s">
        <v>63</v>
      </c>
      <c r="E88" s="405"/>
      <c r="F88" s="405"/>
      <c r="G88" s="405"/>
      <c r="H88" s="405"/>
      <c r="I88" s="405"/>
      <c r="J88" s="405"/>
      <c r="K88" s="405"/>
      <c r="L88" s="405"/>
      <c r="M88" s="405"/>
      <c r="N88" s="430"/>
      <c r="O88" s="214"/>
      <c r="P88" s="404" t="s">
        <v>64</v>
      </c>
      <c r="Q88" s="405"/>
      <c r="R88" s="405"/>
      <c r="S88" s="405"/>
      <c r="T88" s="405"/>
      <c r="U88" s="405"/>
      <c r="V88" s="405"/>
      <c r="W88" s="405"/>
      <c r="X88" s="405"/>
      <c r="Y88" s="405"/>
      <c r="Z88" s="434"/>
    </row>
    <row r="89" spans="1:42" s="87" customFormat="1" ht="20.100000000000001" customHeight="1">
      <c r="A89" s="360"/>
      <c r="B89" s="361"/>
      <c r="C89" s="214"/>
      <c r="D89" s="404" t="s">
        <v>65</v>
      </c>
      <c r="E89" s="405"/>
      <c r="F89" s="405"/>
      <c r="G89" s="405"/>
      <c r="H89" s="405"/>
      <c r="I89" s="405"/>
      <c r="J89" s="405"/>
      <c r="K89" s="405"/>
      <c r="L89" s="405"/>
      <c r="M89" s="405"/>
      <c r="N89" s="430"/>
      <c r="O89" s="214"/>
      <c r="P89" s="404" t="s">
        <v>66</v>
      </c>
      <c r="Q89" s="405"/>
      <c r="R89" s="405"/>
      <c r="S89" s="405"/>
      <c r="T89" s="405"/>
      <c r="U89" s="405"/>
      <c r="V89" s="405"/>
      <c r="W89" s="405"/>
      <c r="X89" s="405"/>
      <c r="Y89" s="405"/>
      <c r="Z89" s="434"/>
    </row>
    <row r="90" spans="1:42" s="87" customFormat="1" ht="20.100000000000001" customHeight="1" thickBot="1">
      <c r="A90" s="435"/>
      <c r="B90" s="436"/>
      <c r="C90" s="161"/>
      <c r="D90" s="443" t="s">
        <v>67</v>
      </c>
      <c r="E90" s="444"/>
      <c r="F90" s="444"/>
      <c r="G90" s="444"/>
      <c r="H90" s="444"/>
      <c r="I90" s="444"/>
      <c r="J90" s="444"/>
      <c r="K90" s="444"/>
      <c r="L90" s="444"/>
      <c r="M90" s="444"/>
      <c r="N90" s="445"/>
      <c r="O90" s="161"/>
      <c r="P90" s="443" t="s">
        <v>68</v>
      </c>
      <c r="Q90" s="444"/>
      <c r="R90" s="444"/>
      <c r="S90" s="444"/>
      <c r="T90" s="444"/>
      <c r="U90" s="444"/>
      <c r="V90" s="444"/>
      <c r="W90" s="444"/>
      <c r="X90" s="444"/>
      <c r="Y90" s="444"/>
      <c r="Z90" s="446"/>
    </row>
    <row r="91" spans="1:42" ht="14.25" customHeight="1"/>
    <row r="92" spans="1:42" ht="25.05" customHeight="1" thickBot="1">
      <c r="A92" s="180" t="s">
        <v>69</v>
      </c>
      <c r="B92" s="181"/>
      <c r="C92" s="15"/>
      <c r="D92" s="15"/>
      <c r="E92" s="15"/>
      <c r="F92" s="15"/>
      <c r="G92" s="15"/>
      <c r="H92" s="15"/>
      <c r="I92" s="15"/>
      <c r="J92" s="15"/>
    </row>
    <row r="93" spans="1:42" s="87" customFormat="1" ht="75" customHeight="1" thickBot="1">
      <c r="A93" s="447" t="s">
        <v>70</v>
      </c>
      <c r="B93" s="448"/>
      <c r="C93" s="449"/>
      <c r="D93" s="450"/>
      <c r="E93" s="450"/>
      <c r="F93" s="450"/>
      <c r="G93" s="450"/>
      <c r="H93" s="450"/>
      <c r="I93" s="450"/>
      <c r="J93" s="450"/>
      <c r="K93" s="450"/>
      <c r="L93" s="450"/>
      <c r="M93" s="450"/>
      <c r="N93" s="450"/>
      <c r="O93" s="450"/>
      <c r="P93" s="450"/>
      <c r="Q93" s="450"/>
      <c r="R93" s="450"/>
      <c r="S93" s="450"/>
      <c r="T93" s="450"/>
      <c r="U93" s="450"/>
      <c r="V93" s="450"/>
      <c r="W93" s="450"/>
      <c r="X93" s="450"/>
      <c r="Y93" s="450"/>
      <c r="Z93" s="451"/>
    </row>
    <row r="94" spans="1:42" ht="14.25" customHeight="1"/>
    <row r="95" spans="1:42" ht="25.05" customHeight="1" thickBot="1">
      <c r="A95" s="180" t="s">
        <v>71</v>
      </c>
      <c r="B95" s="181"/>
      <c r="C95" s="15"/>
      <c r="D95" s="15"/>
      <c r="E95" s="15"/>
      <c r="F95" s="15"/>
      <c r="G95" s="15"/>
      <c r="H95" s="15"/>
      <c r="I95" s="15"/>
      <c r="J95" s="15"/>
    </row>
    <row r="96" spans="1:42" ht="33" customHeight="1">
      <c r="A96" s="353" t="s">
        <v>364</v>
      </c>
      <c r="B96" s="354"/>
      <c r="C96" s="356" t="s">
        <v>207</v>
      </c>
      <c r="D96" s="452"/>
      <c r="E96" s="452"/>
      <c r="F96" s="452"/>
      <c r="G96" s="452"/>
      <c r="H96" s="452"/>
      <c r="I96" s="452"/>
      <c r="J96" s="452"/>
      <c r="K96" s="453"/>
      <c r="L96" s="454" t="s">
        <v>72</v>
      </c>
      <c r="M96" s="454"/>
      <c r="N96" s="454"/>
      <c r="O96" s="454"/>
      <c r="P96" s="454"/>
      <c r="Q96" s="355" t="s">
        <v>208</v>
      </c>
      <c r="R96" s="355"/>
      <c r="S96" s="355"/>
      <c r="T96" s="355"/>
      <c r="U96" s="355"/>
      <c r="V96" s="355"/>
      <c r="W96" s="355"/>
      <c r="X96" s="355"/>
      <c r="Y96" s="355"/>
      <c r="Z96" s="357"/>
      <c r="AB96" s="13" t="s">
        <v>73</v>
      </c>
    </row>
    <row r="97" spans="1:35" ht="33" customHeight="1">
      <c r="A97" s="321"/>
      <c r="B97" s="337"/>
      <c r="C97" s="350"/>
      <c r="D97" s="351"/>
      <c r="E97" s="351"/>
      <c r="F97" s="351"/>
      <c r="G97" s="351"/>
      <c r="H97" s="351"/>
      <c r="I97" s="351"/>
      <c r="J97" s="351"/>
      <c r="K97" s="440"/>
      <c r="L97" s="330"/>
      <c r="M97" s="330"/>
      <c r="N97" s="330"/>
      <c r="O97" s="330"/>
      <c r="P97" s="330"/>
      <c r="Q97" s="458" t="s">
        <v>209</v>
      </c>
      <c r="R97" s="458"/>
      <c r="S97" s="458"/>
      <c r="T97" s="458"/>
      <c r="U97" s="458"/>
      <c r="V97" s="458"/>
      <c r="W97" s="458"/>
      <c r="X97" s="458"/>
      <c r="Y97" s="458"/>
      <c r="Z97" s="563"/>
    </row>
    <row r="98" spans="1:35" ht="33" customHeight="1">
      <c r="A98" s="321"/>
      <c r="B98" s="337"/>
      <c r="C98" s="350"/>
      <c r="D98" s="351"/>
      <c r="E98" s="351"/>
      <c r="F98" s="351"/>
      <c r="G98" s="351"/>
      <c r="H98" s="351"/>
      <c r="I98" s="351"/>
      <c r="J98" s="351"/>
      <c r="K98" s="440"/>
      <c r="L98" s="330"/>
      <c r="M98" s="330"/>
      <c r="N98" s="330"/>
      <c r="O98" s="330"/>
      <c r="P98" s="330"/>
      <c r="Q98" s="323" t="s">
        <v>210</v>
      </c>
      <c r="R98" s="323"/>
      <c r="S98" s="323"/>
      <c r="T98" s="323"/>
      <c r="U98" s="323"/>
      <c r="V98" s="323"/>
      <c r="W98" s="323"/>
      <c r="X98" s="323"/>
      <c r="Y98" s="323"/>
      <c r="Z98" s="324"/>
    </row>
    <row r="99" spans="1:35" ht="33" customHeight="1">
      <c r="A99" s="321" t="s">
        <v>365</v>
      </c>
      <c r="B99" s="337"/>
      <c r="C99" s="215" t="s">
        <v>74</v>
      </c>
      <c r="D99" s="366" t="s">
        <v>211</v>
      </c>
      <c r="E99" s="366"/>
      <c r="F99" s="366"/>
      <c r="G99" s="366"/>
      <c r="H99" s="366"/>
      <c r="I99" s="366"/>
      <c r="J99" s="366"/>
      <c r="K99" s="398"/>
      <c r="L99" s="330" t="s">
        <v>75</v>
      </c>
      <c r="M99" s="330"/>
      <c r="N99" s="330"/>
      <c r="O99" s="330"/>
      <c r="P99" s="330"/>
      <c r="Q99" s="458" t="s">
        <v>212</v>
      </c>
      <c r="R99" s="458"/>
      <c r="S99" s="458"/>
      <c r="T99" s="458"/>
      <c r="U99" s="458"/>
      <c r="V99" s="458"/>
      <c r="W99" s="458"/>
      <c r="X99" s="458"/>
      <c r="Y99" s="458"/>
      <c r="Z99" s="563"/>
    </row>
    <row r="100" spans="1:35" ht="33" customHeight="1">
      <c r="A100" s="321"/>
      <c r="B100" s="337"/>
      <c r="C100" s="215" t="s">
        <v>76</v>
      </c>
      <c r="D100" s="441" t="s">
        <v>213</v>
      </c>
      <c r="E100" s="441"/>
      <c r="F100" s="441"/>
      <c r="G100" s="441"/>
      <c r="H100" s="441"/>
      <c r="I100" s="441"/>
      <c r="J100" s="441"/>
      <c r="K100" s="442"/>
      <c r="L100" s="330"/>
      <c r="M100" s="330"/>
      <c r="N100" s="330"/>
      <c r="O100" s="330"/>
      <c r="P100" s="330"/>
      <c r="Q100" s="458"/>
      <c r="R100" s="458"/>
      <c r="S100" s="458"/>
      <c r="T100" s="458"/>
      <c r="U100" s="458"/>
      <c r="V100" s="458"/>
      <c r="W100" s="458"/>
      <c r="X100" s="458"/>
      <c r="Y100" s="458"/>
      <c r="Z100" s="563"/>
    </row>
    <row r="101" spans="1:35" ht="13.5" customHeight="1">
      <c r="A101" s="358" t="s">
        <v>77</v>
      </c>
      <c r="B101" s="359"/>
      <c r="C101" s="330" t="s">
        <v>13</v>
      </c>
      <c r="D101" s="330"/>
      <c r="E101" s="330"/>
      <c r="F101" s="330"/>
      <c r="G101" s="330"/>
      <c r="H101" s="330"/>
      <c r="I101" s="330"/>
      <c r="J101" s="330"/>
      <c r="K101" s="330" t="s">
        <v>78</v>
      </c>
      <c r="L101" s="330"/>
      <c r="M101" s="330"/>
      <c r="N101" s="330"/>
      <c r="O101" s="330"/>
      <c r="P101" s="330"/>
      <c r="Q101" s="330"/>
      <c r="R101" s="330"/>
      <c r="S101" s="330"/>
      <c r="T101" s="330"/>
      <c r="U101" s="330"/>
      <c r="V101" s="330"/>
      <c r="W101" s="330"/>
      <c r="X101" s="330"/>
      <c r="Y101" s="330"/>
      <c r="Z101" s="330"/>
    </row>
    <row r="102" spans="1:35" ht="45" customHeight="1">
      <c r="A102" s="362"/>
      <c r="B102" s="363"/>
      <c r="C102" s="458" t="s">
        <v>80</v>
      </c>
      <c r="D102" s="458"/>
      <c r="E102" s="458"/>
      <c r="F102" s="458"/>
      <c r="G102" s="458"/>
      <c r="H102" s="458"/>
      <c r="I102" s="458"/>
      <c r="J102" s="458"/>
      <c r="K102" s="323" t="s">
        <v>214</v>
      </c>
      <c r="L102" s="323"/>
      <c r="M102" s="323"/>
      <c r="N102" s="323"/>
      <c r="O102" s="323"/>
      <c r="P102" s="323"/>
      <c r="Q102" s="323"/>
      <c r="R102" s="323"/>
      <c r="S102" s="323"/>
      <c r="T102" s="323"/>
      <c r="U102" s="323"/>
      <c r="V102" s="323"/>
      <c r="W102" s="323"/>
      <c r="X102" s="323"/>
      <c r="Y102" s="323"/>
      <c r="Z102" s="323"/>
      <c r="AB102" s="13" t="s">
        <v>79</v>
      </c>
      <c r="AC102" s="13" t="s">
        <v>80</v>
      </c>
      <c r="AD102" s="13" t="s">
        <v>81</v>
      </c>
      <c r="AE102" s="13" t="s">
        <v>82</v>
      </c>
    </row>
    <row r="103" spans="1:35" ht="33" customHeight="1">
      <c r="A103" s="358" t="s">
        <v>341</v>
      </c>
      <c r="B103" s="359"/>
      <c r="C103" s="323"/>
      <c r="D103" s="456" t="s">
        <v>83</v>
      </c>
      <c r="E103" s="456"/>
      <c r="F103" s="456"/>
      <c r="G103" s="456"/>
      <c r="H103" s="456"/>
      <c r="I103" s="323"/>
      <c r="J103" s="456" t="s">
        <v>84</v>
      </c>
      <c r="K103" s="456"/>
      <c r="L103" s="456"/>
      <c r="M103" s="456"/>
      <c r="N103" s="456"/>
      <c r="O103" s="323" t="s">
        <v>215</v>
      </c>
      <c r="P103" s="455" t="s">
        <v>85</v>
      </c>
      <c r="Q103" s="455"/>
      <c r="R103" s="455"/>
      <c r="S103" s="455"/>
      <c r="T103" s="455"/>
      <c r="U103" s="323"/>
      <c r="V103" s="456" t="s">
        <v>86</v>
      </c>
      <c r="W103" s="456"/>
      <c r="X103" s="456"/>
      <c r="Y103" s="456"/>
      <c r="Z103" s="457"/>
      <c r="AF103" s="13" t="s">
        <v>73</v>
      </c>
    </row>
    <row r="104" spans="1:35" ht="33" customHeight="1">
      <c r="A104" s="360"/>
      <c r="B104" s="361"/>
      <c r="C104" s="323"/>
      <c r="D104" s="456"/>
      <c r="E104" s="456"/>
      <c r="F104" s="456"/>
      <c r="G104" s="456"/>
      <c r="H104" s="456"/>
      <c r="I104" s="323"/>
      <c r="J104" s="456"/>
      <c r="K104" s="456"/>
      <c r="L104" s="456"/>
      <c r="M104" s="456"/>
      <c r="N104" s="456"/>
      <c r="O104" s="323"/>
      <c r="P104" s="455" t="s">
        <v>216</v>
      </c>
      <c r="Q104" s="455"/>
      <c r="R104" s="455"/>
      <c r="S104" s="455"/>
      <c r="T104" s="455"/>
      <c r="U104" s="323"/>
      <c r="V104" s="456"/>
      <c r="W104" s="456"/>
      <c r="X104" s="456"/>
      <c r="Y104" s="456"/>
      <c r="Z104" s="457"/>
    </row>
    <row r="105" spans="1:35" ht="33" customHeight="1">
      <c r="A105" s="360"/>
      <c r="B105" s="361"/>
      <c r="C105" s="323"/>
      <c r="D105" s="456" t="s">
        <v>87</v>
      </c>
      <c r="E105" s="456"/>
      <c r="F105" s="456"/>
      <c r="G105" s="456"/>
      <c r="H105" s="456"/>
      <c r="I105" s="323" t="s">
        <v>215</v>
      </c>
      <c r="J105" s="456" t="s">
        <v>88</v>
      </c>
      <c r="K105" s="456"/>
      <c r="L105" s="456"/>
      <c r="M105" s="456"/>
      <c r="N105" s="456"/>
      <c r="O105" s="323"/>
      <c r="P105" s="456" t="s">
        <v>89</v>
      </c>
      <c r="Q105" s="456"/>
      <c r="R105" s="456"/>
      <c r="S105" s="456"/>
      <c r="T105" s="456"/>
      <c r="U105" s="323"/>
      <c r="V105" s="456" t="s">
        <v>90</v>
      </c>
      <c r="W105" s="456"/>
      <c r="X105" s="456"/>
      <c r="Y105" s="456"/>
      <c r="Z105" s="457"/>
    </row>
    <row r="106" spans="1:35" ht="33" customHeight="1">
      <c r="A106" s="360"/>
      <c r="B106" s="361"/>
      <c r="C106" s="323"/>
      <c r="D106" s="456"/>
      <c r="E106" s="456"/>
      <c r="F106" s="456"/>
      <c r="G106" s="456"/>
      <c r="H106" s="456"/>
      <c r="I106" s="323"/>
      <c r="J106" s="456" t="s">
        <v>217</v>
      </c>
      <c r="K106" s="456"/>
      <c r="L106" s="456"/>
      <c r="M106" s="456"/>
      <c r="N106" s="456"/>
      <c r="O106" s="323"/>
      <c r="P106" s="456"/>
      <c r="Q106" s="456"/>
      <c r="R106" s="456"/>
      <c r="S106" s="456"/>
      <c r="T106" s="456"/>
      <c r="U106" s="323"/>
      <c r="V106" s="456"/>
      <c r="W106" s="456"/>
      <c r="X106" s="456"/>
      <c r="Y106" s="456"/>
      <c r="Z106" s="457"/>
    </row>
    <row r="107" spans="1:35" ht="42" customHeight="1">
      <c r="A107" s="360"/>
      <c r="B107" s="361"/>
      <c r="C107" s="323"/>
      <c r="D107" s="456" t="s">
        <v>91</v>
      </c>
      <c r="E107" s="456"/>
      <c r="F107" s="456"/>
      <c r="G107" s="456"/>
      <c r="H107" s="456"/>
      <c r="I107" s="323"/>
      <c r="J107" s="456" t="s">
        <v>92</v>
      </c>
      <c r="K107" s="456"/>
      <c r="L107" s="456"/>
      <c r="M107" s="456"/>
      <c r="N107" s="456"/>
      <c r="O107" s="323"/>
      <c r="P107" s="456" t="s">
        <v>93</v>
      </c>
      <c r="Q107" s="456"/>
      <c r="R107" s="456"/>
      <c r="S107" s="456"/>
      <c r="T107" s="456"/>
      <c r="U107" s="323"/>
      <c r="V107" s="459" t="s">
        <v>94</v>
      </c>
      <c r="W107" s="460"/>
      <c r="X107" s="460"/>
      <c r="Y107" s="460"/>
      <c r="Z107" s="461"/>
    </row>
    <row r="108" spans="1:35" ht="42" customHeight="1">
      <c r="A108" s="360"/>
      <c r="B108" s="361"/>
      <c r="C108" s="323"/>
      <c r="D108" s="456"/>
      <c r="E108" s="456"/>
      <c r="F108" s="456"/>
      <c r="G108" s="456"/>
      <c r="H108" s="456"/>
      <c r="I108" s="323"/>
      <c r="J108" s="456"/>
      <c r="K108" s="456"/>
      <c r="L108" s="456"/>
      <c r="M108" s="456"/>
      <c r="N108" s="456"/>
      <c r="O108" s="323"/>
      <c r="P108" s="456"/>
      <c r="Q108" s="456"/>
      <c r="R108" s="456"/>
      <c r="S108" s="456"/>
      <c r="T108" s="456"/>
      <c r="U108" s="323"/>
      <c r="V108" s="459"/>
      <c r="W108" s="460"/>
      <c r="X108" s="460"/>
      <c r="Y108" s="460"/>
      <c r="Z108" s="461"/>
    </row>
    <row r="109" spans="1:35" ht="42" customHeight="1">
      <c r="A109" s="360"/>
      <c r="B109" s="361"/>
      <c r="C109" s="212"/>
      <c r="D109" s="456" t="s">
        <v>95</v>
      </c>
      <c r="E109" s="456"/>
      <c r="F109" s="456"/>
      <c r="G109" s="456"/>
      <c r="H109" s="456"/>
      <c r="I109" s="462"/>
      <c r="J109" s="406"/>
      <c r="K109" s="406"/>
      <c r="L109" s="406"/>
      <c r="M109" s="406"/>
      <c r="N109" s="406"/>
      <c r="O109" s="406"/>
      <c r="P109" s="406"/>
      <c r="Q109" s="406"/>
      <c r="R109" s="406"/>
      <c r="S109" s="406"/>
      <c r="T109" s="406"/>
      <c r="U109" s="406"/>
      <c r="V109" s="406"/>
      <c r="W109" s="406"/>
      <c r="X109" s="406"/>
      <c r="Y109" s="406"/>
      <c r="Z109" s="407"/>
    </row>
    <row r="110" spans="1:35" ht="30" customHeight="1">
      <c r="A110" s="358" t="s">
        <v>96</v>
      </c>
      <c r="B110" s="222" t="s">
        <v>97</v>
      </c>
      <c r="C110" s="350" t="s">
        <v>218</v>
      </c>
      <c r="D110" s="351"/>
      <c r="E110" s="351"/>
      <c r="F110" s="351"/>
      <c r="G110" s="351"/>
      <c r="H110" s="440"/>
      <c r="I110" s="462" t="s">
        <v>219</v>
      </c>
      <c r="J110" s="406"/>
      <c r="K110" s="406"/>
      <c r="L110" s="406"/>
      <c r="M110" s="406"/>
      <c r="N110" s="463"/>
      <c r="O110" s="462" t="s">
        <v>220</v>
      </c>
      <c r="P110" s="406"/>
      <c r="Q110" s="406"/>
      <c r="R110" s="406"/>
      <c r="S110" s="406"/>
      <c r="T110" s="463"/>
      <c r="U110" s="350"/>
      <c r="V110" s="351"/>
      <c r="W110" s="351"/>
      <c r="X110" s="351"/>
      <c r="Y110" s="351"/>
      <c r="Z110" s="352"/>
    </row>
    <row r="111" spans="1:35" ht="30" customHeight="1">
      <c r="A111" s="360"/>
      <c r="B111" s="222" t="s">
        <v>98</v>
      </c>
      <c r="C111" s="350" t="s">
        <v>221</v>
      </c>
      <c r="D111" s="351"/>
      <c r="E111" s="351"/>
      <c r="F111" s="351"/>
      <c r="G111" s="351"/>
      <c r="H111" s="440"/>
      <c r="I111" s="462" t="s">
        <v>222</v>
      </c>
      <c r="J111" s="406"/>
      <c r="K111" s="406"/>
      <c r="L111" s="406"/>
      <c r="M111" s="406"/>
      <c r="N111" s="463"/>
      <c r="O111" s="462" t="s">
        <v>223</v>
      </c>
      <c r="P111" s="406"/>
      <c r="Q111" s="406"/>
      <c r="R111" s="406"/>
      <c r="S111" s="406"/>
      <c r="T111" s="463"/>
      <c r="U111" s="350"/>
      <c r="V111" s="351"/>
      <c r="W111" s="351"/>
      <c r="X111" s="351"/>
      <c r="Y111" s="351"/>
      <c r="Z111" s="352"/>
    </row>
    <row r="112" spans="1:35" ht="30" customHeight="1">
      <c r="A112" s="362"/>
      <c r="B112" s="222" t="s">
        <v>99</v>
      </c>
      <c r="C112" s="323" t="s">
        <v>100</v>
      </c>
      <c r="D112" s="323"/>
      <c r="E112" s="323"/>
      <c r="F112" s="323"/>
      <c r="G112" s="323"/>
      <c r="H112" s="323"/>
      <c r="I112" s="458" t="s">
        <v>101</v>
      </c>
      <c r="J112" s="458"/>
      <c r="K112" s="458"/>
      <c r="L112" s="458"/>
      <c r="M112" s="458"/>
      <c r="N112" s="458"/>
      <c r="O112" s="458" t="s">
        <v>100</v>
      </c>
      <c r="P112" s="458"/>
      <c r="Q112" s="458"/>
      <c r="R112" s="458"/>
      <c r="S112" s="458"/>
      <c r="T112" s="458"/>
      <c r="U112" s="323"/>
      <c r="V112" s="323"/>
      <c r="W112" s="323"/>
      <c r="X112" s="323"/>
      <c r="Y112" s="323"/>
      <c r="Z112" s="324"/>
      <c r="AF112" s="13" t="s">
        <v>100</v>
      </c>
      <c r="AG112" s="13" t="s">
        <v>101</v>
      </c>
      <c r="AH112" s="13" t="s">
        <v>102</v>
      </c>
      <c r="AI112" s="13" t="s">
        <v>103</v>
      </c>
    </row>
    <row r="113" spans="1:26" ht="152.25" customHeight="1">
      <c r="A113" s="337" t="s">
        <v>104</v>
      </c>
      <c r="B113" s="322"/>
      <c r="C113" s="545" t="s">
        <v>224</v>
      </c>
      <c r="D113" s="546"/>
      <c r="E113" s="546"/>
      <c r="F113" s="546"/>
      <c r="G113" s="546"/>
      <c r="H113" s="546"/>
      <c r="I113" s="546"/>
      <c r="J113" s="546"/>
      <c r="K113" s="546"/>
      <c r="L113" s="546"/>
      <c r="M113" s="546"/>
      <c r="N113" s="546"/>
      <c r="O113" s="546"/>
      <c r="P113" s="546"/>
      <c r="Q113" s="546"/>
      <c r="R113" s="546"/>
      <c r="S113" s="546"/>
      <c r="T113" s="546"/>
      <c r="U113" s="546"/>
      <c r="V113" s="546"/>
      <c r="W113" s="546"/>
      <c r="X113" s="546"/>
      <c r="Y113" s="546"/>
      <c r="Z113" s="546"/>
    </row>
    <row r="114" spans="1:26" ht="114.75" customHeight="1">
      <c r="A114" s="337" t="s">
        <v>105</v>
      </c>
      <c r="B114" s="322"/>
      <c r="C114" s="545" t="s">
        <v>225</v>
      </c>
      <c r="D114" s="546"/>
      <c r="E114" s="546"/>
      <c r="F114" s="546"/>
      <c r="G114" s="546"/>
      <c r="H114" s="546"/>
      <c r="I114" s="546"/>
      <c r="J114" s="546"/>
      <c r="K114" s="546"/>
      <c r="L114" s="546"/>
      <c r="M114" s="546"/>
      <c r="N114" s="546"/>
      <c r="O114" s="546"/>
      <c r="P114" s="546"/>
      <c r="Q114" s="546"/>
      <c r="R114" s="546"/>
      <c r="S114" s="546"/>
      <c r="T114" s="546"/>
      <c r="U114" s="546"/>
      <c r="V114" s="546"/>
      <c r="W114" s="546"/>
      <c r="X114" s="546"/>
      <c r="Y114" s="546"/>
      <c r="Z114" s="546"/>
    </row>
    <row r="115" spans="1:26">
      <c r="A115" s="360" t="s">
        <v>106</v>
      </c>
      <c r="B115" s="361"/>
      <c r="C115" s="464" t="s">
        <v>13</v>
      </c>
      <c r="D115" s="464"/>
      <c r="E115" s="464"/>
      <c r="F115" s="464" t="s">
        <v>107</v>
      </c>
      <c r="G115" s="464"/>
      <c r="H115" s="464"/>
      <c r="I115" s="464"/>
      <c r="J115" s="464"/>
      <c r="K115" s="464"/>
      <c r="L115" s="464"/>
      <c r="M115" s="464"/>
      <c r="N115" s="464"/>
      <c r="O115" s="464"/>
      <c r="P115" s="464"/>
      <c r="Q115" s="464"/>
      <c r="R115" s="464"/>
      <c r="S115" s="464"/>
      <c r="T115" s="464"/>
      <c r="U115" s="464"/>
      <c r="V115" s="464"/>
      <c r="W115" s="464"/>
      <c r="X115" s="464"/>
      <c r="Y115" s="464"/>
      <c r="Z115" s="465"/>
    </row>
    <row r="116" spans="1:26" ht="36.75" customHeight="1" thickBot="1">
      <c r="A116" s="435"/>
      <c r="B116" s="436"/>
      <c r="C116" s="466" t="s">
        <v>161</v>
      </c>
      <c r="D116" s="467"/>
      <c r="E116" s="468"/>
      <c r="F116" s="544" t="s">
        <v>226</v>
      </c>
      <c r="G116" s="416"/>
      <c r="H116" s="416"/>
      <c r="I116" s="416"/>
      <c r="J116" s="416"/>
      <c r="K116" s="416"/>
      <c r="L116" s="416"/>
      <c r="M116" s="416"/>
      <c r="N116" s="416"/>
      <c r="O116" s="416"/>
      <c r="P116" s="416"/>
      <c r="Q116" s="416"/>
      <c r="R116" s="416"/>
      <c r="S116" s="416"/>
      <c r="T116" s="416"/>
      <c r="U116" s="416"/>
      <c r="V116" s="416"/>
      <c r="W116" s="416"/>
      <c r="X116" s="416"/>
      <c r="Y116" s="416"/>
      <c r="Z116" s="417"/>
    </row>
    <row r="122" spans="1:26" ht="28.5" customHeight="1"/>
    <row r="123" spans="1:26" ht="28.5" customHeight="1"/>
  </sheetData>
  <mergeCells count="305">
    <mergeCell ref="A76:B79"/>
    <mergeCell ref="D76:Z76"/>
    <mergeCell ref="C77:G77"/>
    <mergeCell ref="J77:O77"/>
    <mergeCell ref="R77:Z77"/>
    <mergeCell ref="C78:Z78"/>
    <mergeCell ref="C79:Z79"/>
    <mergeCell ref="A72:B75"/>
    <mergeCell ref="D72:Z72"/>
    <mergeCell ref="C73:G73"/>
    <mergeCell ref="J73:O73"/>
    <mergeCell ref="R73:Z73"/>
    <mergeCell ref="C74:Z74"/>
    <mergeCell ref="C75:Z75"/>
    <mergeCell ref="A68:B71"/>
    <mergeCell ref="D68:Z68"/>
    <mergeCell ref="C69:G69"/>
    <mergeCell ref="J69:O69"/>
    <mergeCell ref="R69:Z69"/>
    <mergeCell ref="C70:Z70"/>
    <mergeCell ref="C71:Z71"/>
    <mergeCell ref="A64:B67"/>
    <mergeCell ref="D64:Z64"/>
    <mergeCell ref="C65:G65"/>
    <mergeCell ref="J65:O65"/>
    <mergeCell ref="R65:Z65"/>
    <mergeCell ref="C66:Z66"/>
    <mergeCell ref="C67:Z67"/>
    <mergeCell ref="A2:Z2"/>
    <mergeCell ref="I3:J3"/>
    <mergeCell ref="L3:M3"/>
    <mergeCell ref="A9:B9"/>
    <mergeCell ref="C9:Z9"/>
    <mergeCell ref="A10:B10"/>
    <mergeCell ref="C10:Z10"/>
    <mergeCell ref="A11:B11"/>
    <mergeCell ref="C11:Z11"/>
    <mergeCell ref="A5:B6"/>
    <mergeCell ref="C5:Z5"/>
    <mergeCell ref="C6:Z6"/>
    <mergeCell ref="A12:B12"/>
    <mergeCell ref="C12:Z12"/>
    <mergeCell ref="A13:Z13"/>
    <mergeCell ref="A14:B14"/>
    <mergeCell ref="C14:E14"/>
    <mergeCell ref="F14:Z14"/>
    <mergeCell ref="A15:A17"/>
    <mergeCell ref="C15:E15"/>
    <mergeCell ref="F15:Z15"/>
    <mergeCell ref="C16:E16"/>
    <mergeCell ref="F16:Z16"/>
    <mergeCell ref="C17:E17"/>
    <mergeCell ref="F17:Z17"/>
    <mergeCell ref="C18:E18"/>
    <mergeCell ref="F18:Z18"/>
    <mergeCell ref="A19:B19"/>
    <mergeCell ref="C19:E19"/>
    <mergeCell ref="F19:Z19"/>
    <mergeCell ref="A20:B20"/>
    <mergeCell ref="C20:Z20"/>
    <mergeCell ref="A21:B21"/>
    <mergeCell ref="C21:Z21"/>
    <mergeCell ref="A22:B23"/>
    <mergeCell ref="C22:F22"/>
    <mergeCell ref="G22:J22"/>
    <mergeCell ref="K22:N22"/>
    <mergeCell ref="O22:R22"/>
    <mergeCell ref="S22:V22"/>
    <mergeCell ref="W22:Z22"/>
    <mergeCell ref="C23:F23"/>
    <mergeCell ref="G23:J23"/>
    <mergeCell ref="K23:N23"/>
    <mergeCell ref="O23:R23"/>
    <mergeCell ref="S23:V23"/>
    <mergeCell ref="W23:Z23"/>
    <mergeCell ref="A24:B24"/>
    <mergeCell ref="A27:B27"/>
    <mergeCell ref="C27:Z27"/>
    <mergeCell ref="A28:B30"/>
    <mergeCell ref="C28:J28"/>
    <mergeCell ref="K28:Z28"/>
    <mergeCell ref="C29:G29"/>
    <mergeCell ref="H29:Z29"/>
    <mergeCell ref="C30:Z30"/>
    <mergeCell ref="A31:A41"/>
    <mergeCell ref="B31:B34"/>
    <mergeCell ref="C31:K31"/>
    <mergeCell ref="L31:N31"/>
    <mergeCell ref="O31:Q31"/>
    <mergeCell ref="R31:T31"/>
    <mergeCell ref="R33:T33"/>
    <mergeCell ref="B35:B37"/>
    <mergeCell ref="C35:K35"/>
    <mergeCell ref="L35:N35"/>
    <mergeCell ref="O35:T35"/>
    <mergeCell ref="R40:T40"/>
    <mergeCell ref="U31:W31"/>
    <mergeCell ref="X31:Z31"/>
    <mergeCell ref="C32:K34"/>
    <mergeCell ref="L32:N32"/>
    <mergeCell ref="O32:Q32"/>
    <mergeCell ref="R32:T32"/>
    <mergeCell ref="U32:W32"/>
    <mergeCell ref="X32:Z32"/>
    <mergeCell ref="L33:N33"/>
    <mergeCell ref="O33:Q33"/>
    <mergeCell ref="U33:W33"/>
    <mergeCell ref="X33:Z33"/>
    <mergeCell ref="L34:N34"/>
    <mergeCell ref="O34:Q34"/>
    <mergeCell ref="R34:T34"/>
    <mergeCell ref="U34:W34"/>
    <mergeCell ref="X34:Z34"/>
    <mergeCell ref="U35:Z35"/>
    <mergeCell ref="C36:K37"/>
    <mergeCell ref="L36:N36"/>
    <mergeCell ref="O36:T36"/>
    <mergeCell ref="U36:Z36"/>
    <mergeCell ref="L37:N37"/>
    <mergeCell ref="O37:T37"/>
    <mergeCell ref="U37:Z37"/>
    <mergeCell ref="B38:B41"/>
    <mergeCell ref="C38:K38"/>
    <mergeCell ref="L38:N38"/>
    <mergeCell ref="O38:Q38"/>
    <mergeCell ref="R38:T38"/>
    <mergeCell ref="U38:W38"/>
    <mergeCell ref="U40:W40"/>
    <mergeCell ref="X38:Z38"/>
    <mergeCell ref="C39:K41"/>
    <mergeCell ref="L39:N39"/>
    <mergeCell ref="O39:Q39"/>
    <mergeCell ref="R39:T39"/>
    <mergeCell ref="U39:W39"/>
    <mergeCell ref="X39:Z39"/>
    <mergeCell ref="L40:N40"/>
    <mergeCell ref="O40:Q40"/>
    <mergeCell ref="X40:Z40"/>
    <mergeCell ref="L41:N41"/>
    <mergeCell ref="O41:Q41"/>
    <mergeCell ref="R41:T41"/>
    <mergeCell ref="U41:W41"/>
    <mergeCell ref="X41:Z41"/>
    <mergeCell ref="A50:B50"/>
    <mergeCell ref="C50:Z50"/>
    <mergeCell ref="A53:B58"/>
    <mergeCell ref="C53:Z53"/>
    <mergeCell ref="C54:Z54"/>
    <mergeCell ref="C55:Z55"/>
    <mergeCell ref="C56:Z56"/>
    <mergeCell ref="C57:Z57"/>
    <mergeCell ref="C58:Z58"/>
    <mergeCell ref="R49:T49"/>
    <mergeCell ref="U49:W49"/>
    <mergeCell ref="X49:Z49"/>
    <mergeCell ref="B42:B45"/>
    <mergeCell ref="C42:K42"/>
    <mergeCell ref="L42:N42"/>
    <mergeCell ref="O42:Q42"/>
    <mergeCell ref="R42:T42"/>
    <mergeCell ref="U42:W42"/>
    <mergeCell ref="A59:Z59"/>
    <mergeCell ref="A60:B63"/>
    <mergeCell ref="D60:Z60"/>
    <mergeCell ref="C61:G61"/>
    <mergeCell ref="J61:O61"/>
    <mergeCell ref="R61:Z61"/>
    <mergeCell ref="C62:Z62"/>
    <mergeCell ref="C63:Z63"/>
    <mergeCell ref="A80:B90"/>
    <mergeCell ref="D80:Z80"/>
    <mergeCell ref="C81:G81"/>
    <mergeCell ref="J81:O81"/>
    <mergeCell ref="R81:Z81"/>
    <mergeCell ref="C82:Z82"/>
    <mergeCell ref="C83:Z83"/>
    <mergeCell ref="C84:Z84"/>
    <mergeCell ref="C85:Z85"/>
    <mergeCell ref="C86:Z86"/>
    <mergeCell ref="D87:N87"/>
    <mergeCell ref="P87:Z87"/>
    <mergeCell ref="D88:N88"/>
    <mergeCell ref="P88:Z88"/>
    <mergeCell ref="D89:N89"/>
    <mergeCell ref="P89:Z89"/>
    <mergeCell ref="D90:N90"/>
    <mergeCell ref="P90:Z90"/>
    <mergeCell ref="A93:B93"/>
    <mergeCell ref="C93:Z93"/>
    <mergeCell ref="A96:B98"/>
    <mergeCell ref="C96:K96"/>
    <mergeCell ref="L96:P98"/>
    <mergeCell ref="Q96:Z96"/>
    <mergeCell ref="C97:K97"/>
    <mergeCell ref="Q97:Z97"/>
    <mergeCell ref="C98:K98"/>
    <mergeCell ref="Q98:Z98"/>
    <mergeCell ref="A99:B100"/>
    <mergeCell ref="D99:K99"/>
    <mergeCell ref="L99:P100"/>
    <mergeCell ref="Q99:Z100"/>
    <mergeCell ref="D100:K100"/>
    <mergeCell ref="A103:B109"/>
    <mergeCell ref="C103:C104"/>
    <mergeCell ref="D103:H103"/>
    <mergeCell ref="I103:I104"/>
    <mergeCell ref="J103:N103"/>
    <mergeCell ref="O103:O104"/>
    <mergeCell ref="C105:C106"/>
    <mergeCell ref="D105:H105"/>
    <mergeCell ref="I105:I106"/>
    <mergeCell ref="J105:N105"/>
    <mergeCell ref="P103:T103"/>
    <mergeCell ref="U103:U104"/>
    <mergeCell ref="V103:Z103"/>
    <mergeCell ref="D104:H104"/>
    <mergeCell ref="J104:N104"/>
    <mergeCell ref="P104:T104"/>
    <mergeCell ref="V104:Z104"/>
    <mergeCell ref="O105:O106"/>
    <mergeCell ref="P105:T105"/>
    <mergeCell ref="U111:Z111"/>
    <mergeCell ref="C112:H112"/>
    <mergeCell ref="I112:N112"/>
    <mergeCell ref="O112:T112"/>
    <mergeCell ref="U112:Z112"/>
    <mergeCell ref="U105:U106"/>
    <mergeCell ref="V105:Z105"/>
    <mergeCell ref="D106:H106"/>
    <mergeCell ref="J106:N106"/>
    <mergeCell ref="P106:T106"/>
    <mergeCell ref="V106:Z106"/>
    <mergeCell ref="C107:C108"/>
    <mergeCell ref="D107:H107"/>
    <mergeCell ref="I107:I108"/>
    <mergeCell ref="J107:N107"/>
    <mergeCell ref="O107:O108"/>
    <mergeCell ref="P107:T107"/>
    <mergeCell ref="U107:U108"/>
    <mergeCell ref="V107:Z107"/>
    <mergeCell ref="D108:H108"/>
    <mergeCell ref="J108:N108"/>
    <mergeCell ref="P108:T108"/>
    <mergeCell ref="V108:Z108"/>
    <mergeCell ref="B46:B49"/>
    <mergeCell ref="C46:K46"/>
    <mergeCell ref="L46:N46"/>
    <mergeCell ref="O46:Q46"/>
    <mergeCell ref="R46:T46"/>
    <mergeCell ref="U46:W46"/>
    <mergeCell ref="X46:Z46"/>
    <mergeCell ref="C47:K49"/>
    <mergeCell ref="L47:N47"/>
    <mergeCell ref="O47:Q47"/>
    <mergeCell ref="R47:T47"/>
    <mergeCell ref="U47:W47"/>
    <mergeCell ref="X47:Z47"/>
    <mergeCell ref="L48:N48"/>
    <mergeCell ref="O48:Q48"/>
    <mergeCell ref="R48:T48"/>
    <mergeCell ref="U48:W48"/>
    <mergeCell ref="X48:Z48"/>
    <mergeCell ref="L49:N49"/>
    <mergeCell ref="O49:Q49"/>
    <mergeCell ref="X42:Z42"/>
    <mergeCell ref="C43:K45"/>
    <mergeCell ref="L43:N43"/>
    <mergeCell ref="O43:Q43"/>
    <mergeCell ref="R43:T43"/>
    <mergeCell ref="U43:W43"/>
    <mergeCell ref="X43:Z43"/>
    <mergeCell ref="L44:N44"/>
    <mergeCell ref="O44:Q44"/>
    <mergeCell ref="R44:T44"/>
    <mergeCell ref="U44:W44"/>
    <mergeCell ref="X44:Z44"/>
    <mergeCell ref="L45:N45"/>
    <mergeCell ref="O45:Q45"/>
    <mergeCell ref="R45:T45"/>
    <mergeCell ref="U45:W45"/>
    <mergeCell ref="X45:Z45"/>
    <mergeCell ref="A115:B116"/>
    <mergeCell ref="C115:E115"/>
    <mergeCell ref="F115:Z115"/>
    <mergeCell ref="C116:E116"/>
    <mergeCell ref="F116:Z116"/>
    <mergeCell ref="A101:B102"/>
    <mergeCell ref="C101:J101"/>
    <mergeCell ref="K101:Z101"/>
    <mergeCell ref="C102:J102"/>
    <mergeCell ref="K102:Z102"/>
    <mergeCell ref="A113:B113"/>
    <mergeCell ref="C113:Z113"/>
    <mergeCell ref="A114:B114"/>
    <mergeCell ref="C114:Z114"/>
    <mergeCell ref="D109:H109"/>
    <mergeCell ref="I109:Z109"/>
    <mergeCell ref="A110:A112"/>
    <mergeCell ref="C110:H110"/>
    <mergeCell ref="I110:N110"/>
    <mergeCell ref="O110:T110"/>
    <mergeCell ref="U110:Z110"/>
    <mergeCell ref="C111:H111"/>
    <mergeCell ref="I111:N111"/>
    <mergeCell ref="O111:T111"/>
  </mergeCells>
  <phoneticPr fontId="20"/>
  <dataValidations count="10">
    <dataValidation type="list" allowBlank="1" showInputMessage="1" showErrorMessage="1" sqref="C15:E19 C116:E116" xr:uid="{C3A2AACD-AD21-4EA7-BCA3-C14ECDF06CAC}">
      <formula1>$AB$15:$AC$15</formula1>
    </dataValidation>
    <dataValidation type="list" allowBlank="1" showInputMessage="1" showErrorMessage="1" sqref="K3:K4 K7" xr:uid="{EA862313-91C4-4586-B6C4-926CFFE2886F}">
      <formula1>$AB$3:$AC$3</formula1>
    </dataValidation>
    <dataValidation type="list" allowBlank="1" showInputMessage="1" showErrorMessage="1" sqref="C112:Z112" xr:uid="{BBA4FDC0-FA6B-4ADD-91A6-6991EAEAD854}">
      <formula1>$AF$112:$AJ$112</formula1>
    </dataValidation>
    <dataValidation type="list" allowBlank="1" showInputMessage="1" showErrorMessage="1" sqref="C103:C109 I103:I108 O103:O108 U103:U108" xr:uid="{C8CC6589-AE33-4C27-82FE-2C33E3A892A6}">
      <formula1>$AF$103</formula1>
    </dataValidation>
    <dataValidation type="list" allowBlank="1" showInputMessage="1" showErrorMessage="1" sqref="H81 P81" xr:uid="{C752E9EF-EB77-478E-B799-A118068F28DF}">
      <formula1>$AE$81:$AP$81</formula1>
    </dataValidation>
    <dataValidation type="list" allowBlank="1" showInputMessage="1" showErrorMessage="1" sqref="H61 P61 H65 P65 H69 P69 H73 P73 H77 P77" xr:uid="{527E78A3-E7C5-4998-B1A4-A14730161920}">
      <formula1>$AE$61:$AP$61</formula1>
    </dataValidation>
    <dataValidation type="list" allowBlank="1" showInputMessage="1" showErrorMessage="1" sqref="K28:Z28" xr:uid="{9D90F44C-9CBF-4A95-9FF8-03222BD3974E}">
      <formula1>$AB$28:$AD$28</formula1>
    </dataValidation>
    <dataValidation type="list" allowBlank="1" showInputMessage="1" showErrorMessage="1" sqref="C12:Z12" xr:uid="{57685E8C-F3D1-42DB-9322-F7078C1FC82C}">
      <formula1>$AB$12:$AE$12</formula1>
    </dataValidation>
    <dataValidation type="whole" allowBlank="1" showInputMessage="1" showErrorMessage="1" sqref="C87:C90 O87:O90" xr:uid="{53CEBF30-8445-481C-A640-EE1CD68D011F}">
      <formula1>0</formula1>
      <formula2>500</formula2>
    </dataValidation>
    <dataValidation type="list" allowBlank="1" showInputMessage="1" showErrorMessage="1" sqref="C102:J102" xr:uid="{3605286A-8BF8-46C4-B2BE-046DC57A5752}">
      <formula1>$AB$102:$AE$102</formula1>
    </dataValidation>
  </dataValidations>
  <pageMargins left="0.39305555555555555" right="0.39305555555555555" top="0.39305555555555555" bottom="0.39305555555555555" header="0.51111111111111107" footer="0.51111111111111107"/>
  <pageSetup paperSize="9" scale="77" firstPageNumber="4294963191" fitToHeight="0" orientation="portrait" r:id="rId1"/>
  <headerFooter alignWithMargins="0"/>
  <rowBreaks count="4" manualBreakCount="4">
    <brk id="24" max="25" man="1"/>
    <brk id="50" max="25" man="1"/>
    <brk id="71" max="25" man="1"/>
    <brk id="90" max="2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FE04-DF71-47E3-911C-12CC3BE6FAF2}">
  <sheetPr>
    <tabColor theme="0" tint="-0.249977111117893"/>
    <pageSetUpPr fitToPage="1"/>
  </sheetPr>
  <dimension ref="A1:AD77"/>
  <sheetViews>
    <sheetView view="pageBreakPreview" zoomScale="115" zoomScaleNormal="100" zoomScaleSheetLayoutView="115" workbookViewId="0">
      <selection activeCell="C38" sqref="C38:Z38"/>
    </sheetView>
  </sheetViews>
  <sheetFormatPr defaultRowHeight="13.2"/>
  <cols>
    <col min="1" max="2" width="12.44140625" customWidth="1"/>
    <col min="3" max="26" width="3.44140625" customWidth="1"/>
  </cols>
  <sheetData>
    <row r="1" spans="1:30" ht="16.2">
      <c r="Y1" s="4" t="s">
        <v>0</v>
      </c>
    </row>
    <row r="2" spans="1:30" ht="24" customHeight="1">
      <c r="A2" s="592" t="s">
        <v>1</v>
      </c>
      <c r="B2" s="592"/>
      <c r="C2" s="592"/>
      <c r="D2" s="592"/>
      <c r="E2" s="592"/>
      <c r="F2" s="592"/>
      <c r="G2" s="592"/>
      <c r="H2" s="592"/>
      <c r="I2" s="592"/>
      <c r="J2" s="592"/>
      <c r="K2" s="592"/>
      <c r="L2" s="592"/>
      <c r="M2" s="592"/>
      <c r="N2" s="592"/>
      <c r="O2" s="592"/>
      <c r="P2" s="592"/>
      <c r="Q2" s="592"/>
      <c r="R2" s="592"/>
      <c r="S2" s="592"/>
      <c r="T2" s="592"/>
      <c r="U2" s="592"/>
      <c r="V2" s="592"/>
      <c r="W2" s="592"/>
      <c r="X2" s="592"/>
      <c r="Y2" s="592"/>
      <c r="Z2" s="592"/>
    </row>
    <row r="3" spans="1:30" ht="30" customHeight="1" thickBot="1">
      <c r="A3" s="19" t="s">
        <v>6</v>
      </c>
      <c r="W3" s="101" t="s">
        <v>7</v>
      </c>
      <c r="X3" s="101"/>
    </row>
    <row r="4" spans="1:30" ht="39.75" customHeight="1">
      <c r="A4" s="593" t="s">
        <v>8</v>
      </c>
      <c r="B4" s="594"/>
      <c r="C4" s="595"/>
      <c r="D4" s="595"/>
      <c r="E4" s="595"/>
      <c r="F4" s="595"/>
      <c r="G4" s="595"/>
      <c r="H4" s="595"/>
      <c r="I4" s="595"/>
      <c r="J4" s="595"/>
      <c r="K4" s="595"/>
      <c r="L4" s="595"/>
      <c r="M4" s="595"/>
      <c r="N4" s="595"/>
      <c r="O4" s="595"/>
      <c r="P4" s="595"/>
      <c r="Q4" s="595"/>
      <c r="R4" s="595"/>
      <c r="S4" s="595"/>
      <c r="T4" s="595"/>
      <c r="U4" s="595"/>
      <c r="V4" s="595"/>
      <c r="W4" s="595"/>
      <c r="X4" s="595"/>
      <c r="Y4" s="595"/>
      <c r="Z4" s="596"/>
    </row>
    <row r="5" spans="1:30" ht="36.75" customHeight="1">
      <c r="A5" s="597" t="s">
        <v>227</v>
      </c>
      <c r="B5" s="598"/>
      <c r="C5" s="599"/>
      <c r="D5" s="599"/>
      <c r="E5" s="599"/>
      <c r="F5" s="599"/>
      <c r="G5" s="599"/>
      <c r="H5" s="599"/>
      <c r="I5" s="599"/>
      <c r="J5" s="599"/>
      <c r="K5" s="599"/>
      <c r="L5" s="599"/>
      <c r="M5" s="599"/>
      <c r="N5" s="599"/>
      <c r="O5" s="599"/>
      <c r="P5" s="599"/>
      <c r="Q5" s="599"/>
      <c r="R5" s="599"/>
      <c r="S5" s="599"/>
      <c r="T5" s="599"/>
      <c r="U5" s="599"/>
      <c r="V5" s="599"/>
      <c r="W5" s="599"/>
      <c r="X5" s="599"/>
      <c r="Y5" s="599"/>
      <c r="Z5" s="600"/>
    </row>
    <row r="6" spans="1:30" ht="30" customHeight="1">
      <c r="A6" s="601" t="s">
        <v>228</v>
      </c>
      <c r="B6" s="602"/>
      <c r="C6" s="603"/>
      <c r="D6" s="603"/>
      <c r="E6" s="603"/>
      <c r="F6" s="603"/>
      <c r="G6" s="603"/>
      <c r="H6" s="603"/>
      <c r="I6" s="603"/>
      <c r="J6" s="603"/>
      <c r="K6" s="603"/>
      <c r="L6" s="603"/>
      <c r="M6" s="603"/>
      <c r="N6" s="603"/>
      <c r="O6" s="603"/>
      <c r="P6" s="603"/>
      <c r="Q6" s="603"/>
      <c r="R6" s="603"/>
      <c r="S6" s="603"/>
      <c r="T6" s="603"/>
      <c r="U6" s="603"/>
      <c r="V6" s="603"/>
      <c r="W6" s="603"/>
      <c r="X6" s="603"/>
      <c r="Y6" s="603"/>
      <c r="Z6" s="604"/>
      <c r="AB6" t="s">
        <v>10</v>
      </c>
      <c r="AC6" t="s">
        <v>11</v>
      </c>
      <c r="AD6" t="s">
        <v>12</v>
      </c>
    </row>
    <row r="7" spans="1:30" ht="30" customHeight="1">
      <c r="A7" s="605" t="s">
        <v>229</v>
      </c>
      <c r="B7" s="606"/>
      <c r="C7" s="607"/>
      <c r="D7" s="608"/>
      <c r="E7" s="608"/>
      <c r="F7" s="608"/>
      <c r="G7" s="608"/>
      <c r="H7" s="608"/>
      <c r="I7" s="608"/>
      <c r="J7" s="608"/>
      <c r="K7" s="608"/>
      <c r="L7" s="608"/>
      <c r="M7" s="608"/>
      <c r="N7" s="608"/>
      <c r="O7" s="608"/>
      <c r="P7" s="608"/>
      <c r="Q7" s="608"/>
      <c r="R7" s="608"/>
      <c r="S7" s="608"/>
      <c r="T7" s="608"/>
      <c r="U7" s="608"/>
      <c r="V7" s="608"/>
      <c r="W7" s="608"/>
      <c r="X7" s="608"/>
      <c r="Y7" s="608"/>
      <c r="Z7" s="609"/>
    </row>
    <row r="8" spans="1:30" ht="30" customHeight="1">
      <c r="A8" s="597" t="s">
        <v>9</v>
      </c>
      <c r="B8" s="602"/>
      <c r="C8" s="603"/>
      <c r="D8" s="603"/>
      <c r="E8" s="603"/>
      <c r="F8" s="603"/>
      <c r="G8" s="603"/>
      <c r="H8" s="603"/>
      <c r="I8" s="603"/>
      <c r="J8" s="603"/>
      <c r="K8" s="603"/>
      <c r="L8" s="603"/>
      <c r="M8" s="603"/>
      <c r="N8" s="603"/>
      <c r="O8" s="603"/>
      <c r="P8" s="603"/>
      <c r="Q8" s="603"/>
      <c r="R8" s="603"/>
      <c r="S8" s="603"/>
      <c r="T8" s="603"/>
      <c r="U8" s="603"/>
      <c r="V8" s="603"/>
      <c r="W8" s="603"/>
      <c r="X8" s="603"/>
      <c r="Y8" s="603"/>
      <c r="Z8" s="604"/>
    </row>
    <row r="9" spans="1:30" ht="25.05" customHeight="1">
      <c r="A9" s="597" t="s">
        <v>24</v>
      </c>
      <c r="B9" s="598"/>
      <c r="C9" s="603"/>
      <c r="D9" s="603"/>
      <c r="E9" s="603"/>
      <c r="F9" s="603"/>
      <c r="G9" s="603"/>
      <c r="H9" s="603"/>
      <c r="I9" s="603"/>
      <c r="J9" s="603"/>
      <c r="K9" s="603"/>
      <c r="L9" s="603"/>
      <c r="M9" s="603"/>
      <c r="N9" s="603"/>
      <c r="O9" s="603"/>
      <c r="P9" s="603"/>
      <c r="Q9" s="603"/>
      <c r="R9" s="603"/>
      <c r="S9" s="603"/>
      <c r="T9" s="603"/>
      <c r="U9" s="603"/>
      <c r="V9" s="603"/>
      <c r="W9" s="603"/>
      <c r="X9" s="603"/>
      <c r="Y9" s="603"/>
      <c r="Z9" s="604"/>
    </row>
    <row r="10" spans="1:30" ht="25.05" customHeight="1">
      <c r="A10" s="597"/>
      <c r="B10" s="598"/>
      <c r="C10" s="603"/>
      <c r="D10" s="603"/>
      <c r="E10" s="603"/>
      <c r="F10" s="603"/>
      <c r="G10" s="603"/>
      <c r="H10" s="603"/>
      <c r="I10" s="603"/>
      <c r="J10" s="603"/>
      <c r="K10" s="603"/>
      <c r="L10" s="603"/>
      <c r="M10" s="603"/>
      <c r="N10" s="603"/>
      <c r="O10" s="603"/>
      <c r="P10" s="603"/>
      <c r="Q10" s="603"/>
      <c r="R10" s="603"/>
      <c r="S10" s="603"/>
      <c r="T10" s="603"/>
      <c r="U10" s="603"/>
      <c r="V10" s="603"/>
      <c r="W10" s="603"/>
      <c r="X10" s="603"/>
      <c r="Y10" s="603"/>
      <c r="Z10" s="604"/>
    </row>
    <row r="11" spans="1:30" ht="30" customHeight="1" thickBot="1">
      <c r="A11" s="610" t="s">
        <v>230</v>
      </c>
      <c r="B11" s="611"/>
      <c r="C11" s="158"/>
      <c r="D11" s="159"/>
      <c r="E11" s="159" t="s">
        <v>57</v>
      </c>
      <c r="F11" s="159"/>
      <c r="G11" s="159"/>
      <c r="H11" s="159" t="s">
        <v>29</v>
      </c>
      <c r="I11" s="159"/>
      <c r="J11" s="159"/>
      <c r="K11" s="159" t="s">
        <v>30</v>
      </c>
      <c r="L11" s="159"/>
      <c r="M11" s="159"/>
      <c r="N11" s="159"/>
      <c r="O11" s="159" t="s">
        <v>57</v>
      </c>
      <c r="P11" s="159"/>
      <c r="Q11" s="159"/>
      <c r="R11" s="159" t="s">
        <v>29</v>
      </c>
      <c r="S11" s="159"/>
      <c r="T11" s="159"/>
      <c r="U11" s="159"/>
      <c r="V11" s="159"/>
      <c r="W11" s="159"/>
      <c r="X11" s="159"/>
      <c r="Y11" s="159"/>
      <c r="Z11" s="160"/>
    </row>
    <row r="12" spans="1:30" ht="14.25" customHeight="1"/>
    <row r="13" spans="1:30" ht="22.5" customHeight="1" thickBot="1">
      <c r="A13" s="19" t="s">
        <v>231</v>
      </c>
      <c r="B13" s="3"/>
      <c r="C13" s="3"/>
      <c r="D13" s="3"/>
      <c r="E13" s="3"/>
      <c r="F13" s="3"/>
      <c r="G13" s="3"/>
      <c r="H13" s="3"/>
      <c r="I13" s="3"/>
      <c r="J13" s="3"/>
      <c r="K13" s="3"/>
    </row>
    <row r="14" spans="1:30" ht="30" hidden="1" customHeight="1" thickBot="1">
      <c r="A14" s="603" t="s">
        <v>232</v>
      </c>
      <c r="B14" s="603"/>
      <c r="C14" s="612"/>
      <c r="D14" s="613"/>
      <c r="E14" s="613"/>
      <c r="F14" s="613"/>
      <c r="G14" s="613"/>
      <c r="H14" s="613"/>
      <c r="I14" s="613"/>
      <c r="J14" s="613"/>
      <c r="K14" s="613"/>
      <c r="L14" s="613"/>
      <c r="M14" s="613"/>
      <c r="N14" s="613"/>
      <c r="O14" s="613"/>
      <c r="P14" s="613"/>
      <c r="Q14" s="613"/>
      <c r="R14" s="613"/>
      <c r="S14" s="613"/>
      <c r="T14" s="613"/>
      <c r="U14" s="613"/>
      <c r="V14" s="613"/>
      <c r="W14" s="613"/>
      <c r="X14" s="613"/>
      <c r="Y14" s="613"/>
      <c r="Z14" s="614"/>
    </row>
    <row r="15" spans="1:30" ht="30" hidden="1" customHeight="1">
      <c r="A15" s="615" t="s">
        <v>233</v>
      </c>
      <c r="B15" s="616"/>
      <c r="C15" s="617"/>
      <c r="D15" s="618"/>
      <c r="E15" s="618"/>
      <c r="F15" s="618"/>
      <c r="G15" s="618"/>
      <c r="H15" s="618"/>
      <c r="I15" s="618"/>
      <c r="J15" s="618"/>
      <c r="K15" s="618"/>
      <c r="L15" s="618"/>
      <c r="M15" s="618"/>
      <c r="N15" s="618"/>
      <c r="O15" s="618"/>
      <c r="P15" s="618"/>
      <c r="Q15" s="618"/>
      <c r="R15" s="618"/>
      <c r="S15" s="618"/>
      <c r="T15" s="618"/>
      <c r="U15" s="618"/>
      <c r="V15" s="618"/>
      <c r="W15" s="618"/>
      <c r="X15" s="618"/>
      <c r="Y15" s="618"/>
      <c r="Z15" s="619"/>
    </row>
    <row r="16" spans="1:30" ht="81" customHeight="1">
      <c r="A16" s="620" t="s">
        <v>234</v>
      </c>
      <c r="B16" s="621"/>
      <c r="C16" s="622"/>
      <c r="D16" s="622"/>
      <c r="E16" s="622"/>
      <c r="F16" s="622"/>
      <c r="G16" s="622"/>
      <c r="H16" s="622"/>
      <c r="I16" s="622"/>
      <c r="J16" s="622"/>
      <c r="K16" s="622"/>
      <c r="L16" s="622"/>
      <c r="M16" s="622"/>
      <c r="N16" s="622"/>
      <c r="O16" s="622"/>
      <c r="P16" s="622"/>
      <c r="Q16" s="622"/>
      <c r="R16" s="622"/>
      <c r="S16" s="622"/>
      <c r="T16" s="622"/>
      <c r="U16" s="622"/>
      <c r="V16" s="622"/>
      <c r="W16" s="622"/>
      <c r="X16" s="623"/>
      <c r="Y16" s="623"/>
      <c r="Z16" s="624"/>
    </row>
    <row r="17" spans="1:30" ht="25.05" customHeight="1">
      <c r="A17" s="588" t="s">
        <v>235</v>
      </c>
      <c r="B17" s="589"/>
      <c r="C17" s="585" t="s">
        <v>236</v>
      </c>
      <c r="D17" s="586"/>
      <c r="E17" s="586"/>
      <c r="F17" s="586"/>
      <c r="G17" s="586"/>
      <c r="H17" s="586"/>
      <c r="I17" s="586"/>
      <c r="J17" s="586"/>
      <c r="K17" s="586"/>
      <c r="L17" s="586"/>
      <c r="M17" s="586"/>
      <c r="N17" s="586"/>
      <c r="O17" s="586"/>
      <c r="P17" s="586"/>
      <c r="Q17" s="586"/>
      <c r="R17" s="586"/>
      <c r="S17" s="586"/>
      <c r="T17" s="586"/>
      <c r="U17" s="586"/>
      <c r="V17" s="586"/>
      <c r="W17" s="586"/>
      <c r="X17" s="586"/>
      <c r="Y17" s="586"/>
      <c r="Z17" s="587"/>
      <c r="AB17" t="s">
        <v>33</v>
      </c>
      <c r="AC17" t="s">
        <v>34</v>
      </c>
      <c r="AD17" t="s">
        <v>35</v>
      </c>
    </row>
    <row r="18" spans="1:30" ht="81" customHeight="1">
      <c r="A18" s="590"/>
      <c r="B18" s="591"/>
      <c r="C18" s="625"/>
      <c r="D18" s="626"/>
      <c r="E18" s="626"/>
      <c r="F18" s="626"/>
      <c r="G18" s="626"/>
      <c r="H18" s="626"/>
      <c r="I18" s="626"/>
      <c r="J18" s="626"/>
      <c r="K18" s="626"/>
      <c r="L18" s="626"/>
      <c r="M18" s="626"/>
      <c r="N18" s="626"/>
      <c r="O18" s="626"/>
      <c r="P18" s="626"/>
      <c r="Q18" s="626"/>
      <c r="R18" s="626"/>
      <c r="S18" s="626"/>
      <c r="T18" s="626"/>
      <c r="U18" s="626"/>
      <c r="V18" s="626"/>
      <c r="W18" s="626"/>
      <c r="X18" s="626"/>
      <c r="Y18" s="626"/>
      <c r="Z18" s="627"/>
    </row>
    <row r="19" spans="1:30" ht="30" customHeight="1">
      <c r="A19" s="588" t="s">
        <v>237</v>
      </c>
      <c r="B19" s="629" t="s">
        <v>49</v>
      </c>
      <c r="C19" s="632" t="s">
        <v>38</v>
      </c>
      <c r="D19" s="633"/>
      <c r="E19" s="633"/>
      <c r="F19" s="633"/>
      <c r="G19" s="633"/>
      <c r="H19" s="633"/>
      <c r="I19" s="633"/>
      <c r="J19" s="633"/>
      <c r="K19" s="634"/>
      <c r="L19" s="635"/>
      <c r="M19" s="635"/>
      <c r="N19" s="635"/>
      <c r="O19" s="632" t="s">
        <v>39</v>
      </c>
      <c r="P19" s="633"/>
      <c r="Q19" s="634"/>
      <c r="R19" s="632" t="s">
        <v>39</v>
      </c>
      <c r="S19" s="633"/>
      <c r="T19" s="634"/>
      <c r="U19" s="632" t="s">
        <v>39</v>
      </c>
      <c r="V19" s="633"/>
      <c r="W19" s="634"/>
      <c r="X19" s="636" t="s">
        <v>40</v>
      </c>
      <c r="Y19" s="633"/>
      <c r="Z19" s="634"/>
    </row>
    <row r="20" spans="1:30" ht="25.05" customHeight="1">
      <c r="A20" s="628"/>
      <c r="B20" s="630"/>
      <c r="C20" s="637"/>
      <c r="D20" s="638"/>
      <c r="E20" s="638"/>
      <c r="F20" s="638"/>
      <c r="G20" s="638"/>
      <c r="H20" s="638"/>
      <c r="I20" s="638"/>
      <c r="J20" s="638"/>
      <c r="K20" s="639"/>
      <c r="L20" s="603" t="s">
        <v>41</v>
      </c>
      <c r="M20" s="603"/>
      <c r="N20" s="603"/>
      <c r="O20" s="603"/>
      <c r="P20" s="603"/>
      <c r="Q20" s="603"/>
      <c r="R20" s="603"/>
      <c r="S20" s="603"/>
      <c r="T20" s="603"/>
      <c r="U20" s="603"/>
      <c r="V20" s="603"/>
      <c r="W20" s="603"/>
      <c r="X20" s="603"/>
      <c r="Y20" s="603"/>
      <c r="Z20" s="603"/>
    </row>
    <row r="21" spans="1:30" ht="25.05" customHeight="1">
      <c r="A21" s="628"/>
      <c r="B21" s="630"/>
      <c r="C21" s="615"/>
      <c r="D21" s="640"/>
      <c r="E21" s="640"/>
      <c r="F21" s="640"/>
      <c r="G21" s="640"/>
      <c r="H21" s="640"/>
      <c r="I21" s="640"/>
      <c r="J21" s="640"/>
      <c r="K21" s="616"/>
      <c r="L21" s="603" t="s">
        <v>42</v>
      </c>
      <c r="M21" s="603"/>
      <c r="N21" s="603"/>
      <c r="O21" s="603"/>
      <c r="P21" s="603"/>
      <c r="Q21" s="603"/>
      <c r="R21" s="603"/>
      <c r="S21" s="603"/>
      <c r="T21" s="603"/>
      <c r="U21" s="603"/>
      <c r="V21" s="603"/>
      <c r="W21" s="603"/>
      <c r="X21" s="603"/>
      <c r="Y21" s="603"/>
      <c r="Z21" s="603"/>
    </row>
    <row r="22" spans="1:30" ht="25.05" customHeight="1">
      <c r="A22" s="628"/>
      <c r="B22" s="631"/>
      <c r="C22" s="625"/>
      <c r="D22" s="626"/>
      <c r="E22" s="626"/>
      <c r="F22" s="626"/>
      <c r="G22" s="626"/>
      <c r="H22" s="626"/>
      <c r="I22" s="626"/>
      <c r="J22" s="626"/>
      <c r="K22" s="641"/>
      <c r="L22" s="603" t="s">
        <v>43</v>
      </c>
      <c r="M22" s="603"/>
      <c r="N22" s="603"/>
      <c r="O22" s="603"/>
      <c r="P22" s="603"/>
      <c r="Q22" s="603"/>
      <c r="R22" s="603"/>
      <c r="S22" s="603"/>
      <c r="T22" s="603"/>
      <c r="U22" s="603"/>
      <c r="V22" s="603"/>
      <c r="W22" s="603"/>
      <c r="X22" s="603"/>
      <c r="Y22" s="603"/>
      <c r="Z22" s="603"/>
    </row>
    <row r="23" spans="1:30" ht="30" customHeight="1">
      <c r="A23" s="628"/>
      <c r="B23" s="642" t="s">
        <v>37</v>
      </c>
      <c r="C23" s="632" t="s">
        <v>38</v>
      </c>
      <c r="D23" s="633"/>
      <c r="E23" s="633"/>
      <c r="F23" s="633"/>
      <c r="G23" s="633"/>
      <c r="H23" s="633"/>
      <c r="I23" s="633"/>
      <c r="J23" s="633"/>
      <c r="K23" s="634"/>
      <c r="L23" s="635"/>
      <c r="M23" s="635"/>
      <c r="N23" s="635"/>
      <c r="O23" s="632" t="s">
        <v>39</v>
      </c>
      <c r="P23" s="633"/>
      <c r="Q23" s="634"/>
      <c r="R23" s="632" t="s">
        <v>39</v>
      </c>
      <c r="S23" s="633"/>
      <c r="T23" s="634"/>
      <c r="U23" s="632" t="s">
        <v>39</v>
      </c>
      <c r="V23" s="633"/>
      <c r="W23" s="634"/>
      <c r="X23" s="636" t="s">
        <v>40</v>
      </c>
      <c r="Y23" s="633"/>
      <c r="Z23" s="634"/>
    </row>
    <row r="24" spans="1:30" ht="25.05" customHeight="1">
      <c r="A24" s="628"/>
      <c r="B24" s="643"/>
      <c r="C24" s="637"/>
      <c r="D24" s="638"/>
      <c r="E24" s="638"/>
      <c r="F24" s="638"/>
      <c r="G24" s="638"/>
      <c r="H24" s="638"/>
      <c r="I24" s="638"/>
      <c r="J24" s="638"/>
      <c r="K24" s="639"/>
      <c r="L24" s="603" t="s">
        <v>41</v>
      </c>
      <c r="M24" s="603"/>
      <c r="N24" s="603"/>
      <c r="O24" s="603"/>
      <c r="P24" s="603"/>
      <c r="Q24" s="603"/>
      <c r="R24" s="603"/>
      <c r="S24" s="603"/>
      <c r="T24" s="603"/>
      <c r="U24" s="603"/>
      <c r="V24" s="603"/>
      <c r="W24" s="603"/>
      <c r="X24" s="603"/>
      <c r="Y24" s="603"/>
      <c r="Z24" s="603"/>
    </row>
    <row r="25" spans="1:30" ht="25.05" customHeight="1">
      <c r="A25" s="628"/>
      <c r="B25" s="643"/>
      <c r="C25" s="615"/>
      <c r="D25" s="640"/>
      <c r="E25" s="640"/>
      <c r="F25" s="640"/>
      <c r="G25" s="640"/>
      <c r="H25" s="640"/>
      <c r="I25" s="640"/>
      <c r="J25" s="640"/>
      <c r="K25" s="616"/>
      <c r="L25" s="603" t="s">
        <v>42</v>
      </c>
      <c r="M25" s="603"/>
      <c r="N25" s="603"/>
      <c r="O25" s="603"/>
      <c r="P25" s="603"/>
      <c r="Q25" s="603"/>
      <c r="R25" s="603"/>
      <c r="S25" s="603"/>
      <c r="T25" s="603"/>
      <c r="U25" s="603"/>
      <c r="V25" s="603"/>
      <c r="W25" s="603"/>
      <c r="X25" s="603"/>
      <c r="Y25" s="603"/>
      <c r="Z25" s="603"/>
    </row>
    <row r="26" spans="1:30" ht="25.05" customHeight="1">
      <c r="A26" s="628"/>
      <c r="B26" s="644"/>
      <c r="C26" s="625"/>
      <c r="D26" s="626"/>
      <c r="E26" s="626"/>
      <c r="F26" s="626"/>
      <c r="G26" s="626"/>
      <c r="H26" s="626"/>
      <c r="I26" s="626"/>
      <c r="J26" s="626"/>
      <c r="K26" s="641"/>
      <c r="L26" s="603" t="s">
        <v>43</v>
      </c>
      <c r="M26" s="603"/>
      <c r="N26" s="603"/>
      <c r="O26" s="603"/>
      <c r="P26" s="603"/>
      <c r="Q26" s="603"/>
      <c r="R26" s="603"/>
      <c r="S26" s="603"/>
      <c r="T26" s="603"/>
      <c r="U26" s="603"/>
      <c r="V26" s="603"/>
      <c r="W26" s="603"/>
      <c r="X26" s="603"/>
      <c r="Y26" s="603"/>
      <c r="Z26" s="603"/>
    </row>
    <row r="27" spans="1:30" ht="25.05" customHeight="1">
      <c r="A27" s="628"/>
      <c r="B27" s="642" t="s">
        <v>44</v>
      </c>
      <c r="C27" s="635" t="s">
        <v>38</v>
      </c>
      <c r="D27" s="635"/>
      <c r="E27" s="635"/>
      <c r="F27" s="635"/>
      <c r="G27" s="635"/>
      <c r="H27" s="635"/>
      <c r="I27" s="635"/>
      <c r="J27" s="635"/>
      <c r="K27" s="635"/>
      <c r="L27" s="635"/>
      <c r="M27" s="635"/>
      <c r="N27" s="635"/>
      <c r="O27" s="635" t="s">
        <v>45</v>
      </c>
      <c r="P27" s="635"/>
      <c r="Q27" s="635"/>
      <c r="R27" s="635"/>
      <c r="S27" s="635"/>
      <c r="T27" s="635"/>
      <c r="U27" s="635" t="s">
        <v>46</v>
      </c>
      <c r="V27" s="635"/>
      <c r="W27" s="635"/>
      <c r="X27" s="635"/>
      <c r="Y27" s="635"/>
      <c r="Z27" s="660"/>
    </row>
    <row r="28" spans="1:30" ht="25.05" customHeight="1">
      <c r="A28" s="628"/>
      <c r="B28" s="643"/>
      <c r="C28" s="603"/>
      <c r="D28" s="603"/>
      <c r="E28" s="603"/>
      <c r="F28" s="603"/>
      <c r="G28" s="603"/>
      <c r="H28" s="603"/>
      <c r="I28" s="603"/>
      <c r="J28" s="603"/>
      <c r="K28" s="603"/>
      <c r="L28" s="603" t="s">
        <v>47</v>
      </c>
      <c r="M28" s="603"/>
      <c r="N28" s="603"/>
      <c r="O28" s="607"/>
      <c r="P28" s="608"/>
      <c r="Q28" s="608"/>
      <c r="R28" s="608"/>
      <c r="S28" s="608"/>
      <c r="T28" s="652"/>
      <c r="U28" s="607"/>
      <c r="V28" s="608"/>
      <c r="W28" s="608"/>
      <c r="X28" s="608"/>
      <c r="Y28" s="608"/>
      <c r="Z28" s="609"/>
    </row>
    <row r="29" spans="1:30" ht="25.05" customHeight="1">
      <c r="A29" s="628"/>
      <c r="B29" s="643"/>
      <c r="C29" s="645"/>
      <c r="D29" s="645"/>
      <c r="E29" s="645"/>
      <c r="F29" s="645"/>
      <c r="G29" s="645"/>
      <c r="H29" s="645"/>
      <c r="I29" s="645"/>
      <c r="J29" s="645"/>
      <c r="K29" s="645"/>
      <c r="L29" s="645" t="s">
        <v>48</v>
      </c>
      <c r="M29" s="645"/>
      <c r="N29" s="645"/>
      <c r="O29" s="607"/>
      <c r="P29" s="608"/>
      <c r="Q29" s="608"/>
      <c r="R29" s="608"/>
      <c r="S29" s="608"/>
      <c r="T29" s="652"/>
      <c r="U29" s="607"/>
      <c r="V29" s="608"/>
      <c r="W29" s="608"/>
      <c r="X29" s="608"/>
      <c r="Y29" s="608"/>
      <c r="Z29" s="609"/>
    </row>
    <row r="30" spans="1:30" ht="49.5" customHeight="1" thickBot="1">
      <c r="A30" s="653" t="s">
        <v>238</v>
      </c>
      <c r="B30" s="654"/>
      <c r="C30" s="655"/>
      <c r="D30" s="655"/>
      <c r="E30" s="655"/>
      <c r="F30" s="655"/>
      <c r="G30" s="655"/>
      <c r="H30" s="655"/>
      <c r="I30" s="655"/>
      <c r="J30" s="655"/>
      <c r="K30" s="655"/>
      <c r="L30" s="655"/>
      <c r="M30" s="655"/>
      <c r="N30" s="655"/>
      <c r="O30" s="655"/>
      <c r="P30" s="655"/>
      <c r="Q30" s="655"/>
      <c r="R30" s="655"/>
      <c r="S30" s="655"/>
      <c r="T30" s="655"/>
      <c r="U30" s="655"/>
      <c r="V30" s="655"/>
      <c r="W30" s="655"/>
      <c r="X30" s="655"/>
      <c r="Y30" s="655"/>
      <c r="Z30" s="656"/>
    </row>
    <row r="31" spans="1:30" ht="14.25" customHeight="1"/>
    <row r="32" spans="1:30" ht="25.05" customHeight="1" thickBot="1">
      <c r="A32" s="19" t="s">
        <v>51</v>
      </c>
      <c r="B32" s="20"/>
      <c r="C32" s="21"/>
      <c r="D32" s="21"/>
      <c r="E32" s="21"/>
      <c r="F32" s="21"/>
      <c r="G32" s="21"/>
      <c r="H32" s="21"/>
      <c r="I32" s="21"/>
      <c r="J32" s="21"/>
      <c r="K32" s="22"/>
      <c r="L32" s="22"/>
      <c r="M32" s="22"/>
      <c r="N32" s="22"/>
      <c r="O32" s="22"/>
      <c r="P32" s="22"/>
      <c r="Q32" s="22"/>
      <c r="R32" s="22"/>
      <c r="S32" s="22"/>
      <c r="T32" s="22"/>
      <c r="U32" s="22"/>
      <c r="V32" s="22"/>
      <c r="W32" s="22"/>
      <c r="X32" s="22"/>
      <c r="Y32" s="22"/>
      <c r="Z32" s="23"/>
    </row>
    <row r="33" spans="1:26" ht="20.100000000000001" customHeight="1">
      <c r="A33" s="657" t="s">
        <v>239</v>
      </c>
      <c r="B33" s="658"/>
      <c r="C33" s="422" t="s">
        <v>240</v>
      </c>
      <c r="D33" s="423"/>
      <c r="E33" s="423"/>
      <c r="F33" s="423"/>
      <c r="G33" s="423"/>
      <c r="H33" s="423"/>
      <c r="I33" s="423"/>
      <c r="J33" s="423"/>
      <c r="K33" s="423"/>
      <c r="L33" s="423"/>
      <c r="M33" s="423"/>
      <c r="N33" s="423"/>
      <c r="O33" s="423"/>
      <c r="P33" s="423"/>
      <c r="Q33" s="423"/>
      <c r="R33" s="423"/>
      <c r="S33" s="423"/>
      <c r="T33" s="423"/>
      <c r="U33" s="423"/>
      <c r="V33" s="423"/>
      <c r="W33" s="423"/>
      <c r="X33" s="423"/>
      <c r="Y33" s="423"/>
      <c r="Z33" s="424"/>
    </row>
    <row r="34" spans="1:26" ht="100.05" customHeight="1">
      <c r="A34" s="628"/>
      <c r="B34" s="659"/>
      <c r="C34" s="425"/>
      <c r="D34" s="426"/>
      <c r="E34" s="426"/>
      <c r="F34" s="426"/>
      <c r="G34" s="426"/>
      <c r="H34" s="426"/>
      <c r="I34" s="426"/>
      <c r="J34" s="426"/>
      <c r="K34" s="426"/>
      <c r="L34" s="426"/>
      <c r="M34" s="426"/>
      <c r="N34" s="426"/>
      <c r="O34" s="426"/>
      <c r="P34" s="426"/>
      <c r="Q34" s="426"/>
      <c r="R34" s="426"/>
      <c r="S34" s="426"/>
      <c r="T34" s="426"/>
      <c r="U34" s="426"/>
      <c r="V34" s="426"/>
      <c r="W34" s="426"/>
      <c r="X34" s="426"/>
      <c r="Y34" s="426"/>
      <c r="Z34" s="427"/>
    </row>
    <row r="35" spans="1:26" ht="20.100000000000001" customHeight="1">
      <c r="A35" s="628"/>
      <c r="B35" s="659"/>
      <c r="C35" s="399" t="s">
        <v>241</v>
      </c>
      <c r="D35" s="428"/>
      <c r="E35" s="428"/>
      <c r="F35" s="428"/>
      <c r="G35" s="428"/>
      <c r="H35" s="428"/>
      <c r="I35" s="428"/>
      <c r="J35" s="428"/>
      <c r="K35" s="428"/>
      <c r="L35" s="428"/>
      <c r="M35" s="428"/>
      <c r="N35" s="428"/>
      <c r="O35" s="428"/>
      <c r="P35" s="428"/>
      <c r="Q35" s="428"/>
      <c r="R35" s="428"/>
      <c r="S35" s="428"/>
      <c r="T35" s="428"/>
      <c r="U35" s="428"/>
      <c r="V35" s="428"/>
      <c r="W35" s="428"/>
      <c r="X35" s="428"/>
      <c r="Y35" s="428"/>
      <c r="Z35" s="429"/>
    </row>
    <row r="36" spans="1:26" ht="100.05" customHeight="1">
      <c r="A36" s="628"/>
      <c r="B36" s="659"/>
      <c r="C36" s="425"/>
      <c r="D36" s="426"/>
      <c r="E36" s="426"/>
      <c r="F36" s="426"/>
      <c r="G36" s="426"/>
      <c r="H36" s="426"/>
      <c r="I36" s="426"/>
      <c r="J36" s="426"/>
      <c r="K36" s="426"/>
      <c r="L36" s="426"/>
      <c r="M36" s="426"/>
      <c r="N36" s="426"/>
      <c r="O36" s="426"/>
      <c r="P36" s="426"/>
      <c r="Q36" s="426"/>
      <c r="R36" s="426"/>
      <c r="S36" s="426"/>
      <c r="T36" s="426"/>
      <c r="U36" s="426"/>
      <c r="V36" s="426"/>
      <c r="W36" s="426"/>
      <c r="X36" s="426"/>
      <c r="Y36" s="426"/>
      <c r="Z36" s="427"/>
    </row>
    <row r="37" spans="1:26" ht="20.100000000000001" customHeight="1">
      <c r="A37" s="628"/>
      <c r="B37" s="659"/>
      <c r="C37" s="399" t="s">
        <v>242</v>
      </c>
      <c r="D37" s="428"/>
      <c r="E37" s="428"/>
      <c r="F37" s="428"/>
      <c r="G37" s="428"/>
      <c r="H37" s="428"/>
      <c r="I37" s="428"/>
      <c r="J37" s="428"/>
      <c r="K37" s="428"/>
      <c r="L37" s="428"/>
      <c r="M37" s="428"/>
      <c r="N37" s="428"/>
      <c r="O37" s="428"/>
      <c r="P37" s="428"/>
      <c r="Q37" s="428"/>
      <c r="R37" s="428"/>
      <c r="S37" s="428"/>
      <c r="T37" s="428"/>
      <c r="U37" s="428"/>
      <c r="V37" s="428"/>
      <c r="W37" s="428"/>
      <c r="X37" s="428"/>
      <c r="Y37" s="428"/>
      <c r="Z37" s="429"/>
    </row>
    <row r="38" spans="1:26" ht="100.05" customHeight="1">
      <c r="A38" s="628"/>
      <c r="B38" s="659"/>
      <c r="C38" s="646"/>
      <c r="D38" s="647"/>
      <c r="E38" s="647"/>
      <c r="F38" s="647"/>
      <c r="G38" s="647"/>
      <c r="H38" s="647"/>
      <c r="I38" s="647"/>
      <c r="J38" s="647"/>
      <c r="K38" s="648"/>
      <c r="L38" s="648"/>
      <c r="M38" s="648"/>
      <c r="N38" s="648"/>
      <c r="O38" s="648"/>
      <c r="P38" s="648"/>
      <c r="Q38" s="648"/>
      <c r="R38" s="648"/>
      <c r="S38" s="648"/>
      <c r="T38" s="648"/>
      <c r="U38" s="648"/>
      <c r="V38" s="648"/>
      <c r="W38" s="648"/>
      <c r="X38" s="648"/>
      <c r="Y38" s="648"/>
      <c r="Z38" s="649"/>
    </row>
    <row r="39" spans="1:26" s="25" customFormat="1" ht="20.100000000000001" customHeight="1">
      <c r="A39" s="588" t="s">
        <v>243</v>
      </c>
      <c r="B39" s="589"/>
      <c r="C39" s="26" t="s">
        <v>244</v>
      </c>
      <c r="D39" s="402"/>
      <c r="E39" s="402"/>
      <c r="F39" s="402"/>
      <c r="G39" s="402"/>
      <c r="H39" s="402"/>
      <c r="I39" s="402"/>
      <c r="J39" s="402"/>
      <c r="K39" s="402"/>
      <c r="L39" s="402"/>
      <c r="M39" s="402"/>
      <c r="N39" s="402"/>
      <c r="O39" s="402"/>
      <c r="P39" s="402"/>
      <c r="Q39" s="402"/>
      <c r="R39" s="402"/>
      <c r="S39" s="402"/>
      <c r="T39" s="402"/>
      <c r="U39" s="402"/>
      <c r="V39" s="402"/>
      <c r="W39" s="402"/>
      <c r="X39" s="402"/>
      <c r="Y39" s="402"/>
      <c r="Z39" s="403"/>
    </row>
    <row r="40" spans="1:26" s="24" customFormat="1" ht="20.100000000000001" customHeight="1">
      <c r="A40" s="650"/>
      <c r="B40" s="651"/>
      <c r="C40" s="525" t="s">
        <v>245</v>
      </c>
      <c r="D40" s="441"/>
      <c r="E40" s="441"/>
      <c r="F40" s="102"/>
      <c r="G40" s="102"/>
      <c r="H40" s="102"/>
      <c r="I40" s="102" t="s">
        <v>57</v>
      </c>
      <c r="J40" s="102"/>
      <c r="K40" s="102" t="s">
        <v>246</v>
      </c>
      <c r="L40" s="102"/>
      <c r="M40" s="102" t="s">
        <v>30</v>
      </c>
      <c r="N40" s="102"/>
      <c r="O40" s="102"/>
      <c r="P40" s="102"/>
      <c r="Q40" s="102" t="s">
        <v>57</v>
      </c>
      <c r="R40" s="102"/>
      <c r="S40" s="102" t="s">
        <v>246</v>
      </c>
      <c r="T40" s="102"/>
      <c r="U40" s="102"/>
      <c r="V40" s="102"/>
      <c r="W40" s="102"/>
      <c r="X40" s="102"/>
      <c r="Y40" s="102"/>
      <c r="Z40" s="103"/>
    </row>
    <row r="41" spans="1:26" s="24" customFormat="1" ht="20.100000000000001" customHeight="1">
      <c r="A41" s="650"/>
      <c r="B41" s="651"/>
      <c r="C41" s="408" t="s">
        <v>247</v>
      </c>
      <c r="D41" s="409"/>
      <c r="E41" s="409"/>
      <c r="F41" s="409"/>
      <c r="G41" s="409"/>
      <c r="H41" s="409"/>
      <c r="I41" s="409"/>
      <c r="J41" s="409"/>
      <c r="K41" s="409"/>
      <c r="L41" s="409"/>
      <c r="M41" s="409"/>
      <c r="N41" s="409"/>
      <c r="O41" s="409"/>
      <c r="P41" s="409"/>
      <c r="Q41" s="409"/>
      <c r="R41" s="409"/>
      <c r="S41" s="409"/>
      <c r="T41" s="409"/>
      <c r="U41" s="409"/>
      <c r="V41" s="409"/>
      <c r="W41" s="409"/>
      <c r="X41" s="409"/>
      <c r="Y41" s="409"/>
      <c r="Z41" s="410"/>
    </row>
    <row r="42" spans="1:26" ht="150" customHeight="1">
      <c r="A42" s="650"/>
      <c r="B42" s="651"/>
      <c r="C42" s="411"/>
      <c r="D42" s="412"/>
      <c r="E42" s="412"/>
      <c r="F42" s="412"/>
      <c r="G42" s="412"/>
      <c r="H42" s="412"/>
      <c r="I42" s="412"/>
      <c r="J42" s="412"/>
      <c r="K42" s="412"/>
      <c r="L42" s="412"/>
      <c r="M42" s="412"/>
      <c r="N42" s="412"/>
      <c r="O42" s="412"/>
      <c r="P42" s="412"/>
      <c r="Q42" s="412"/>
      <c r="R42" s="412"/>
      <c r="S42" s="412"/>
      <c r="T42" s="412"/>
      <c r="U42" s="412"/>
      <c r="V42" s="412"/>
      <c r="W42" s="412"/>
      <c r="X42" s="412"/>
      <c r="Y42" s="412"/>
      <c r="Z42" s="413"/>
    </row>
    <row r="43" spans="1:26" ht="20.100000000000001" customHeight="1">
      <c r="A43" s="588" t="s">
        <v>248</v>
      </c>
      <c r="B43" s="589"/>
      <c r="C43" s="26" t="s">
        <v>249</v>
      </c>
      <c r="D43" s="402"/>
      <c r="E43" s="402"/>
      <c r="F43" s="402"/>
      <c r="G43" s="402"/>
      <c r="H43" s="402"/>
      <c r="I43" s="402"/>
      <c r="J43" s="402"/>
      <c r="K43" s="402"/>
      <c r="L43" s="402"/>
      <c r="M43" s="402"/>
      <c r="N43" s="402"/>
      <c r="O43" s="402"/>
      <c r="P43" s="402"/>
      <c r="Q43" s="402"/>
      <c r="R43" s="402"/>
      <c r="S43" s="402"/>
      <c r="T43" s="402"/>
      <c r="U43" s="402"/>
      <c r="V43" s="402"/>
      <c r="W43" s="402"/>
      <c r="X43" s="402"/>
      <c r="Y43" s="402"/>
      <c r="Z43" s="403"/>
    </row>
    <row r="44" spans="1:26" s="24" customFormat="1" ht="20.100000000000001" customHeight="1">
      <c r="A44" s="650"/>
      <c r="B44" s="651"/>
      <c r="C44" s="525" t="s">
        <v>245</v>
      </c>
      <c r="D44" s="441"/>
      <c r="E44" s="441"/>
      <c r="F44" s="102"/>
      <c r="G44" s="102"/>
      <c r="H44" s="102"/>
      <c r="I44" s="102" t="s">
        <v>57</v>
      </c>
      <c r="J44" s="102"/>
      <c r="K44" s="102" t="s">
        <v>246</v>
      </c>
      <c r="L44" s="102"/>
      <c r="M44" s="102" t="s">
        <v>30</v>
      </c>
      <c r="N44" s="102"/>
      <c r="O44" s="102"/>
      <c r="P44" s="102"/>
      <c r="Q44" s="102" t="s">
        <v>57</v>
      </c>
      <c r="R44" s="102"/>
      <c r="S44" s="102" t="s">
        <v>246</v>
      </c>
      <c r="T44" s="102"/>
      <c r="U44" s="102"/>
      <c r="V44" s="102"/>
      <c r="W44" s="102"/>
      <c r="X44" s="102"/>
      <c r="Y44" s="102"/>
      <c r="Z44" s="103"/>
    </row>
    <row r="45" spans="1:26" s="24" customFormat="1" ht="20.100000000000001" customHeight="1">
      <c r="A45" s="650"/>
      <c r="B45" s="651"/>
      <c r="C45" s="408" t="s">
        <v>59</v>
      </c>
      <c r="D45" s="409"/>
      <c r="E45" s="409"/>
      <c r="F45" s="409"/>
      <c r="G45" s="409"/>
      <c r="H45" s="409"/>
      <c r="I45" s="409"/>
      <c r="J45" s="409"/>
      <c r="K45" s="409"/>
      <c r="L45" s="409"/>
      <c r="M45" s="409"/>
      <c r="N45" s="409"/>
      <c r="O45" s="409"/>
      <c r="P45" s="409"/>
      <c r="Q45" s="409"/>
      <c r="R45" s="409"/>
      <c r="S45" s="409"/>
      <c r="T45" s="409"/>
      <c r="U45" s="409"/>
      <c r="V45" s="409"/>
      <c r="W45" s="409"/>
      <c r="X45" s="409"/>
      <c r="Y45" s="409"/>
      <c r="Z45" s="410"/>
    </row>
    <row r="46" spans="1:26" ht="120.75" customHeight="1">
      <c r="A46" s="650"/>
      <c r="B46" s="651"/>
      <c r="C46" s="411"/>
      <c r="D46" s="412"/>
      <c r="E46" s="412"/>
      <c r="F46" s="412"/>
      <c r="G46" s="412"/>
      <c r="H46" s="412"/>
      <c r="I46" s="412"/>
      <c r="J46" s="412"/>
      <c r="K46" s="412"/>
      <c r="L46" s="412"/>
      <c r="M46" s="412"/>
      <c r="N46" s="412"/>
      <c r="O46" s="412"/>
      <c r="P46" s="412"/>
      <c r="Q46" s="412"/>
      <c r="R46" s="412"/>
      <c r="S46" s="412"/>
      <c r="T46" s="412"/>
      <c r="U46" s="412"/>
      <c r="V46" s="412"/>
      <c r="W46" s="412"/>
      <c r="X46" s="412"/>
      <c r="Y46" s="412"/>
      <c r="Z46" s="413"/>
    </row>
    <row r="47" spans="1:26" s="24" customFormat="1" ht="20.100000000000001" customHeight="1">
      <c r="A47" s="650"/>
      <c r="B47" s="651"/>
      <c r="C47" s="408" t="s">
        <v>250</v>
      </c>
      <c r="D47" s="409"/>
      <c r="E47" s="409"/>
      <c r="F47" s="409"/>
      <c r="G47" s="409"/>
      <c r="H47" s="409"/>
      <c r="I47" s="409"/>
      <c r="J47" s="409"/>
      <c r="K47" s="409"/>
      <c r="L47" s="409"/>
      <c r="M47" s="409"/>
      <c r="N47" s="409"/>
      <c r="O47" s="409"/>
      <c r="P47" s="409"/>
      <c r="Q47" s="409"/>
      <c r="R47" s="409"/>
      <c r="S47" s="409"/>
      <c r="T47" s="409"/>
      <c r="U47" s="409"/>
      <c r="V47" s="409"/>
      <c r="W47" s="409"/>
      <c r="X47" s="409"/>
      <c r="Y47" s="409"/>
      <c r="Z47" s="410"/>
    </row>
    <row r="48" spans="1:26" ht="65.099999999999994" customHeight="1" thickBot="1">
      <c r="A48" s="650"/>
      <c r="B48" s="651"/>
      <c r="C48" s="437"/>
      <c r="D48" s="438"/>
      <c r="E48" s="438"/>
      <c r="F48" s="438"/>
      <c r="G48" s="438"/>
      <c r="H48" s="438"/>
      <c r="I48" s="438"/>
      <c r="J48" s="438"/>
      <c r="K48" s="438"/>
      <c r="L48" s="438"/>
      <c r="M48" s="438"/>
      <c r="N48" s="438"/>
      <c r="O48" s="438"/>
      <c r="P48" s="438"/>
      <c r="Q48" s="438"/>
      <c r="R48" s="438"/>
      <c r="S48" s="438"/>
      <c r="T48" s="438"/>
      <c r="U48" s="438"/>
      <c r="V48" s="438"/>
      <c r="W48" s="438"/>
      <c r="X48" s="438"/>
      <c r="Y48" s="438"/>
      <c r="Z48" s="439"/>
    </row>
    <row r="49" spans="1:28" s="24" customFormat="1" ht="20.100000000000001" customHeight="1">
      <c r="A49" s="650"/>
      <c r="B49" s="651"/>
      <c r="C49" s="404" t="s">
        <v>60</v>
      </c>
      <c r="D49" s="405"/>
      <c r="E49" s="405"/>
      <c r="F49" s="405"/>
      <c r="G49" s="405"/>
      <c r="H49" s="405"/>
      <c r="I49" s="405"/>
      <c r="J49" s="405"/>
      <c r="K49" s="405"/>
      <c r="L49" s="405"/>
      <c r="M49" s="405"/>
      <c r="N49" s="405"/>
      <c r="O49" s="405"/>
      <c r="P49" s="405"/>
      <c r="Q49" s="405"/>
      <c r="R49" s="405"/>
      <c r="S49" s="405"/>
      <c r="T49" s="405"/>
      <c r="U49" s="405"/>
      <c r="V49" s="405"/>
      <c r="W49" s="405"/>
      <c r="X49" s="405"/>
      <c r="Y49" s="405"/>
      <c r="Z49" s="434"/>
    </row>
    <row r="50" spans="1:28" s="24" customFormat="1" ht="20.100000000000001" customHeight="1">
      <c r="A50" s="650"/>
      <c r="B50" s="651"/>
      <c r="C50" s="17"/>
      <c r="D50" s="404" t="s">
        <v>251</v>
      </c>
      <c r="E50" s="405"/>
      <c r="F50" s="405"/>
      <c r="G50" s="405"/>
      <c r="H50" s="405"/>
      <c r="I50" s="405"/>
      <c r="J50" s="405"/>
      <c r="K50" s="405"/>
      <c r="L50" s="405"/>
      <c r="M50" s="405"/>
      <c r="N50" s="430"/>
      <c r="O50" s="17"/>
      <c r="P50" s="404" t="s">
        <v>62</v>
      </c>
      <c r="Q50" s="405"/>
      <c r="R50" s="405"/>
      <c r="S50" s="405"/>
      <c r="T50" s="405"/>
      <c r="U50" s="405"/>
      <c r="V50" s="405"/>
      <c r="W50" s="405"/>
      <c r="X50" s="405"/>
      <c r="Y50" s="405"/>
      <c r="Z50" s="434"/>
    </row>
    <row r="51" spans="1:28" s="24" customFormat="1" ht="20.100000000000001" customHeight="1">
      <c r="A51" s="650"/>
      <c r="B51" s="651"/>
      <c r="C51" s="17"/>
      <c r="D51" s="404" t="s">
        <v>63</v>
      </c>
      <c r="E51" s="405"/>
      <c r="F51" s="405"/>
      <c r="G51" s="405"/>
      <c r="H51" s="405"/>
      <c r="I51" s="405"/>
      <c r="J51" s="405"/>
      <c r="K51" s="405"/>
      <c r="L51" s="405"/>
      <c r="M51" s="405"/>
      <c r="N51" s="430"/>
      <c r="O51" s="17"/>
      <c r="P51" s="404" t="s">
        <v>64</v>
      </c>
      <c r="Q51" s="405"/>
      <c r="R51" s="405"/>
      <c r="S51" s="405"/>
      <c r="T51" s="405"/>
      <c r="U51" s="405"/>
      <c r="V51" s="405"/>
      <c r="W51" s="405"/>
      <c r="X51" s="405"/>
      <c r="Y51" s="405"/>
      <c r="Z51" s="434"/>
    </row>
    <row r="52" spans="1:28" s="24" customFormat="1" ht="20.100000000000001" customHeight="1">
      <c r="A52" s="650"/>
      <c r="B52" s="651"/>
      <c r="C52" s="17"/>
      <c r="D52" s="404" t="s">
        <v>65</v>
      </c>
      <c r="E52" s="405"/>
      <c r="F52" s="405"/>
      <c r="G52" s="405"/>
      <c r="H52" s="405"/>
      <c r="I52" s="405"/>
      <c r="J52" s="405"/>
      <c r="K52" s="405"/>
      <c r="L52" s="405"/>
      <c r="M52" s="405"/>
      <c r="N52" s="430"/>
      <c r="O52" s="17"/>
      <c r="P52" s="404" t="s">
        <v>66</v>
      </c>
      <c r="Q52" s="405"/>
      <c r="R52" s="405"/>
      <c r="S52" s="405"/>
      <c r="T52" s="405"/>
      <c r="U52" s="405"/>
      <c r="V52" s="405"/>
      <c r="W52" s="405"/>
      <c r="X52" s="405"/>
      <c r="Y52" s="405"/>
      <c r="Z52" s="434"/>
    </row>
    <row r="53" spans="1:28" s="24" customFormat="1" ht="20.100000000000001" customHeight="1" thickBot="1">
      <c r="A53" s="661"/>
      <c r="B53" s="662"/>
      <c r="C53" s="161"/>
      <c r="D53" s="443" t="s">
        <v>67</v>
      </c>
      <c r="E53" s="444"/>
      <c r="F53" s="444"/>
      <c r="G53" s="444"/>
      <c r="H53" s="444"/>
      <c r="I53" s="444"/>
      <c r="J53" s="444"/>
      <c r="K53" s="444"/>
      <c r="L53" s="444"/>
      <c r="M53" s="444"/>
      <c r="N53" s="445"/>
      <c r="O53" s="161"/>
      <c r="P53" s="443" t="s">
        <v>68</v>
      </c>
      <c r="Q53" s="444"/>
      <c r="R53" s="444"/>
      <c r="S53" s="444"/>
      <c r="T53" s="444"/>
      <c r="U53" s="444"/>
      <c r="V53" s="444"/>
      <c r="W53" s="444"/>
      <c r="X53" s="444"/>
      <c r="Y53" s="444"/>
      <c r="Z53" s="446"/>
    </row>
    <row r="54" spans="1:28" ht="14.25" customHeight="1"/>
    <row r="55" spans="1:28" ht="25.05" customHeight="1" thickBot="1">
      <c r="A55" s="19" t="s">
        <v>252</v>
      </c>
      <c r="B55" s="20"/>
      <c r="C55" s="21"/>
      <c r="D55" s="21"/>
      <c r="E55" s="21"/>
      <c r="F55" s="21"/>
      <c r="G55" s="21"/>
      <c r="H55" s="21"/>
      <c r="I55" s="21"/>
      <c r="J55" s="21"/>
      <c r="K55" s="22"/>
      <c r="L55" s="22"/>
      <c r="M55" s="22"/>
      <c r="N55" s="22"/>
      <c r="O55" s="22"/>
      <c r="P55" s="22"/>
      <c r="Q55" s="22"/>
      <c r="R55" s="22"/>
      <c r="S55" s="22"/>
      <c r="T55" s="22"/>
      <c r="U55" s="22"/>
      <c r="V55" s="22"/>
      <c r="W55" s="22"/>
      <c r="X55" s="22"/>
      <c r="Y55" s="22"/>
      <c r="Z55" s="23"/>
    </row>
    <row r="56" spans="1:28" ht="33" customHeight="1">
      <c r="A56" s="620" t="s">
        <v>253</v>
      </c>
      <c r="B56" s="621"/>
      <c r="C56" s="155"/>
      <c r="D56" s="622" t="s">
        <v>254</v>
      </c>
      <c r="E56" s="622"/>
      <c r="F56" s="622"/>
      <c r="G56" s="622"/>
      <c r="H56" s="622"/>
      <c r="I56" s="622"/>
      <c r="J56" s="622"/>
      <c r="K56" s="622"/>
      <c r="L56" s="621" t="s">
        <v>72</v>
      </c>
      <c r="M56" s="621"/>
      <c r="N56" s="621"/>
      <c r="O56" s="621"/>
      <c r="P56" s="621"/>
      <c r="Q56" s="622"/>
      <c r="R56" s="622"/>
      <c r="S56" s="622"/>
      <c r="T56" s="622"/>
      <c r="U56" s="622"/>
      <c r="V56" s="622"/>
      <c r="W56" s="622"/>
      <c r="X56" s="622"/>
      <c r="Y56" s="622"/>
      <c r="Z56" s="624"/>
      <c r="AB56" t="s">
        <v>73</v>
      </c>
    </row>
    <row r="57" spans="1:28" ht="33" customHeight="1">
      <c r="A57" s="597"/>
      <c r="B57" s="598"/>
      <c r="C57" s="18"/>
      <c r="D57" s="603"/>
      <c r="E57" s="603"/>
      <c r="F57" s="603"/>
      <c r="G57" s="603"/>
      <c r="H57" s="603"/>
      <c r="I57" s="603"/>
      <c r="J57" s="603"/>
      <c r="K57" s="603"/>
      <c r="L57" s="598"/>
      <c r="M57" s="598"/>
      <c r="N57" s="598"/>
      <c r="O57" s="598"/>
      <c r="P57" s="598"/>
      <c r="Q57" s="603"/>
      <c r="R57" s="603"/>
      <c r="S57" s="603"/>
      <c r="T57" s="603"/>
      <c r="U57" s="603"/>
      <c r="V57" s="603"/>
      <c r="W57" s="603"/>
      <c r="X57" s="603"/>
      <c r="Y57" s="603"/>
      <c r="Z57" s="604"/>
    </row>
    <row r="58" spans="1:28" ht="33" customHeight="1">
      <c r="A58" s="597"/>
      <c r="B58" s="598"/>
      <c r="C58" s="18"/>
      <c r="D58" s="603"/>
      <c r="E58" s="603"/>
      <c r="F58" s="603"/>
      <c r="G58" s="603"/>
      <c r="H58" s="603"/>
      <c r="I58" s="603"/>
      <c r="J58" s="603"/>
      <c r="K58" s="603"/>
      <c r="L58" s="598"/>
      <c r="M58" s="598"/>
      <c r="N58" s="598"/>
      <c r="O58" s="598"/>
      <c r="P58" s="598"/>
      <c r="Q58" s="603"/>
      <c r="R58" s="603"/>
      <c r="S58" s="603"/>
      <c r="T58" s="603"/>
      <c r="U58" s="603"/>
      <c r="V58" s="603"/>
      <c r="W58" s="603"/>
      <c r="X58" s="603"/>
      <c r="Y58" s="603"/>
      <c r="Z58" s="604"/>
    </row>
    <row r="59" spans="1:28" ht="33" customHeight="1">
      <c r="A59" s="597" t="s">
        <v>255</v>
      </c>
      <c r="B59" s="598"/>
      <c r="C59" s="603" t="s">
        <v>74</v>
      </c>
      <c r="D59" s="603"/>
      <c r="E59" s="603"/>
      <c r="F59" s="603"/>
      <c r="G59" s="603"/>
      <c r="H59" s="603"/>
      <c r="I59" s="603"/>
      <c r="J59" s="603"/>
      <c r="K59" s="603"/>
      <c r="L59" s="598" t="s">
        <v>75</v>
      </c>
      <c r="M59" s="598"/>
      <c r="N59" s="598"/>
      <c r="O59" s="598"/>
      <c r="P59" s="598"/>
      <c r="Q59" s="603"/>
      <c r="R59" s="603"/>
      <c r="S59" s="603"/>
      <c r="T59" s="603"/>
      <c r="U59" s="603"/>
      <c r="V59" s="603"/>
      <c r="W59" s="603"/>
      <c r="X59" s="603"/>
      <c r="Y59" s="603"/>
      <c r="Z59" s="604"/>
    </row>
    <row r="60" spans="1:28" ht="33" customHeight="1">
      <c r="A60" s="597"/>
      <c r="B60" s="598"/>
      <c r="C60" s="603" t="s">
        <v>76</v>
      </c>
      <c r="D60" s="603"/>
      <c r="E60" s="603"/>
      <c r="F60" s="603"/>
      <c r="G60" s="603"/>
      <c r="H60" s="603"/>
      <c r="I60" s="603"/>
      <c r="J60" s="603"/>
      <c r="K60" s="603"/>
      <c r="L60" s="598"/>
      <c r="M60" s="598"/>
      <c r="N60" s="598"/>
      <c r="O60" s="598"/>
      <c r="P60" s="598"/>
      <c r="Q60" s="603"/>
      <c r="R60" s="603"/>
      <c r="S60" s="603"/>
      <c r="T60" s="603"/>
      <c r="U60" s="603"/>
      <c r="V60" s="603"/>
      <c r="W60" s="603"/>
      <c r="X60" s="603"/>
      <c r="Y60" s="603"/>
      <c r="Z60" s="604"/>
    </row>
    <row r="61" spans="1:28" ht="33" customHeight="1">
      <c r="A61" s="597" t="s">
        <v>256</v>
      </c>
      <c r="B61" s="598"/>
      <c r="C61" s="18"/>
      <c r="D61" s="663" t="s">
        <v>83</v>
      </c>
      <c r="E61" s="663"/>
      <c r="F61" s="663"/>
      <c r="G61" s="663"/>
      <c r="H61" s="663"/>
      <c r="I61" s="157"/>
      <c r="J61" s="663" t="s">
        <v>84</v>
      </c>
      <c r="K61" s="663"/>
      <c r="L61" s="663"/>
      <c r="M61" s="663"/>
      <c r="N61" s="663"/>
      <c r="O61" s="156"/>
      <c r="P61" s="670" t="s">
        <v>85</v>
      </c>
      <c r="Q61" s="670"/>
      <c r="R61" s="670"/>
      <c r="S61" s="670"/>
      <c r="T61" s="670"/>
      <c r="U61" s="157"/>
      <c r="V61" s="663" t="s">
        <v>86</v>
      </c>
      <c r="W61" s="663"/>
      <c r="X61" s="663"/>
      <c r="Y61" s="663"/>
      <c r="Z61" s="664"/>
    </row>
    <row r="62" spans="1:28" ht="33" customHeight="1">
      <c r="A62" s="597"/>
      <c r="B62" s="598"/>
      <c r="C62" s="16"/>
      <c r="D62" s="663" t="s">
        <v>87</v>
      </c>
      <c r="E62" s="663"/>
      <c r="F62" s="663"/>
      <c r="G62" s="663"/>
      <c r="H62" s="663"/>
      <c r="I62" s="157"/>
      <c r="J62" s="663" t="s">
        <v>88</v>
      </c>
      <c r="K62" s="663"/>
      <c r="L62" s="663"/>
      <c r="M62" s="663"/>
      <c r="N62" s="663"/>
      <c r="O62" s="156"/>
      <c r="P62" s="663" t="s">
        <v>89</v>
      </c>
      <c r="Q62" s="663"/>
      <c r="R62" s="663"/>
      <c r="S62" s="663"/>
      <c r="T62" s="663"/>
      <c r="U62" s="157"/>
      <c r="V62" s="663" t="s">
        <v>90</v>
      </c>
      <c r="W62" s="663"/>
      <c r="X62" s="663"/>
      <c r="Y62" s="663"/>
      <c r="Z62" s="664"/>
    </row>
    <row r="63" spans="1:28" ht="42" customHeight="1">
      <c r="A63" s="597"/>
      <c r="B63" s="598"/>
      <c r="C63" s="16"/>
      <c r="D63" s="663" t="s">
        <v>91</v>
      </c>
      <c r="E63" s="663"/>
      <c r="F63" s="663"/>
      <c r="G63" s="663"/>
      <c r="H63" s="663"/>
      <c r="I63" s="157"/>
      <c r="J63" s="663" t="s">
        <v>92</v>
      </c>
      <c r="K63" s="663"/>
      <c r="L63" s="663"/>
      <c r="M63" s="663"/>
      <c r="N63" s="663"/>
      <c r="O63" s="157"/>
      <c r="P63" s="663" t="s">
        <v>93</v>
      </c>
      <c r="Q63" s="663"/>
      <c r="R63" s="663"/>
      <c r="S63" s="663"/>
      <c r="T63" s="663"/>
      <c r="U63" s="156"/>
      <c r="V63" s="663" t="s">
        <v>94</v>
      </c>
      <c r="W63" s="663"/>
      <c r="X63" s="663"/>
      <c r="Y63" s="663"/>
      <c r="Z63" s="664"/>
    </row>
    <row r="64" spans="1:28" ht="42" customHeight="1">
      <c r="A64" s="668"/>
      <c r="B64" s="669"/>
      <c r="C64" s="154"/>
      <c r="D64" s="665" t="s">
        <v>257</v>
      </c>
      <c r="E64" s="665"/>
      <c r="F64" s="665"/>
      <c r="G64" s="665"/>
      <c r="H64" s="665"/>
      <c r="I64" s="666"/>
      <c r="J64" s="666"/>
      <c r="K64" s="666"/>
      <c r="L64" s="666"/>
      <c r="M64" s="666"/>
      <c r="N64" s="666"/>
      <c r="O64" s="666"/>
      <c r="P64" s="666"/>
      <c r="Q64" s="666"/>
      <c r="R64" s="666"/>
      <c r="S64" s="666"/>
      <c r="T64" s="666"/>
      <c r="U64" s="645"/>
      <c r="V64" s="645"/>
      <c r="W64" s="645"/>
      <c r="X64" s="645"/>
      <c r="Y64" s="645"/>
      <c r="Z64" s="667"/>
    </row>
    <row r="65" spans="1:26" ht="30" customHeight="1">
      <c r="A65" s="588" t="s">
        <v>96</v>
      </c>
      <c r="B65" s="162" t="s">
        <v>97</v>
      </c>
      <c r="C65" s="607"/>
      <c r="D65" s="608"/>
      <c r="E65" s="608"/>
      <c r="F65" s="608"/>
      <c r="G65" s="608"/>
      <c r="H65" s="652"/>
      <c r="I65" s="671"/>
      <c r="J65" s="672"/>
      <c r="K65" s="672"/>
      <c r="L65" s="672"/>
      <c r="M65" s="672"/>
      <c r="N65" s="673"/>
      <c r="O65" s="671"/>
      <c r="P65" s="672"/>
      <c r="Q65" s="672"/>
      <c r="R65" s="672"/>
      <c r="S65" s="672"/>
      <c r="T65" s="673"/>
      <c r="U65" s="607"/>
      <c r="V65" s="608"/>
      <c r="W65" s="608"/>
      <c r="X65" s="608"/>
      <c r="Y65" s="608"/>
      <c r="Z65" s="609"/>
    </row>
    <row r="66" spans="1:26" ht="30" customHeight="1" thickBot="1">
      <c r="A66" s="661"/>
      <c r="B66" s="163" t="s">
        <v>98</v>
      </c>
      <c r="C66" s="674"/>
      <c r="D66" s="674"/>
      <c r="E66" s="674"/>
      <c r="F66" s="674"/>
      <c r="G66" s="674"/>
      <c r="H66" s="674"/>
      <c r="I66" s="675"/>
      <c r="J66" s="675"/>
      <c r="K66" s="675"/>
      <c r="L66" s="675"/>
      <c r="M66" s="675"/>
      <c r="N66" s="675"/>
      <c r="O66" s="675"/>
      <c r="P66" s="675"/>
      <c r="Q66" s="675"/>
      <c r="R66" s="675"/>
      <c r="S66" s="675"/>
      <c r="T66" s="675"/>
      <c r="U66" s="674"/>
      <c r="V66" s="674"/>
      <c r="W66" s="674"/>
      <c r="X66" s="674"/>
      <c r="Y66" s="674"/>
      <c r="Z66" s="676"/>
    </row>
    <row r="67" spans="1:26" ht="28.5" customHeight="1">
      <c r="Q67" s="2"/>
      <c r="R67" s="2"/>
      <c r="S67" s="2"/>
      <c r="T67" s="2"/>
      <c r="U67" s="2"/>
      <c r="V67" s="2"/>
      <c r="W67" s="2"/>
      <c r="X67" s="2"/>
      <c r="Y67" s="2"/>
      <c r="Z67" s="2"/>
    </row>
    <row r="76" spans="1:26" ht="28.5" customHeight="1"/>
    <row r="77" spans="1:26" ht="28.5" customHeight="1"/>
  </sheetData>
  <mergeCells count="165">
    <mergeCell ref="A65:A66"/>
    <mergeCell ref="C65:H65"/>
    <mergeCell ref="I65:N65"/>
    <mergeCell ref="O65:T65"/>
    <mergeCell ref="U65:Z65"/>
    <mergeCell ref="C66:H66"/>
    <mergeCell ref="I66:N66"/>
    <mergeCell ref="O66:T66"/>
    <mergeCell ref="U66:Z66"/>
    <mergeCell ref="J63:N63"/>
    <mergeCell ref="P63:T63"/>
    <mergeCell ref="V63:Z63"/>
    <mergeCell ref="D64:H64"/>
    <mergeCell ref="I64:N64"/>
    <mergeCell ref="O64:T64"/>
    <mergeCell ref="U64:Z64"/>
    <mergeCell ref="A61:B64"/>
    <mergeCell ref="D61:H61"/>
    <mergeCell ref="J61:N61"/>
    <mergeCell ref="P61:T61"/>
    <mergeCell ref="V61:Z61"/>
    <mergeCell ref="D62:H62"/>
    <mergeCell ref="J62:N62"/>
    <mergeCell ref="P62:T62"/>
    <mergeCell ref="V62:Z62"/>
    <mergeCell ref="D63:H63"/>
    <mergeCell ref="A59:B60"/>
    <mergeCell ref="C59:D59"/>
    <mergeCell ref="E59:K59"/>
    <mergeCell ref="L59:P60"/>
    <mergeCell ref="Q59:Z60"/>
    <mergeCell ref="C60:D60"/>
    <mergeCell ref="E60:K60"/>
    <mergeCell ref="A56:B58"/>
    <mergeCell ref="D56:K56"/>
    <mergeCell ref="L56:P58"/>
    <mergeCell ref="Q56:Z56"/>
    <mergeCell ref="D57:K57"/>
    <mergeCell ref="Q57:Z57"/>
    <mergeCell ref="D58:K58"/>
    <mergeCell ref="Q58:Z58"/>
    <mergeCell ref="D51:N51"/>
    <mergeCell ref="P51:Z51"/>
    <mergeCell ref="D52:N52"/>
    <mergeCell ref="P52:Z52"/>
    <mergeCell ref="D53:N53"/>
    <mergeCell ref="P53:Z53"/>
    <mergeCell ref="A43:B53"/>
    <mergeCell ref="D43:Z43"/>
    <mergeCell ref="C44:E44"/>
    <mergeCell ref="C45:Z45"/>
    <mergeCell ref="C46:Z46"/>
    <mergeCell ref="C47:Z47"/>
    <mergeCell ref="C48:Z48"/>
    <mergeCell ref="C49:Z49"/>
    <mergeCell ref="D50:N50"/>
    <mergeCell ref="P50:Z50"/>
    <mergeCell ref="C38:Z38"/>
    <mergeCell ref="A39:B42"/>
    <mergeCell ref="D39:Z39"/>
    <mergeCell ref="C40:E40"/>
    <mergeCell ref="C41:Z41"/>
    <mergeCell ref="C42:Z42"/>
    <mergeCell ref="O29:T29"/>
    <mergeCell ref="U29:Z29"/>
    <mergeCell ref="A30:B30"/>
    <mergeCell ref="C30:Z30"/>
    <mergeCell ref="A33:B38"/>
    <mergeCell ref="C33:Z33"/>
    <mergeCell ref="C34:Z34"/>
    <mergeCell ref="C35:Z35"/>
    <mergeCell ref="C36:Z36"/>
    <mergeCell ref="C37:Z37"/>
    <mergeCell ref="B27:B29"/>
    <mergeCell ref="C27:K27"/>
    <mergeCell ref="L27:N27"/>
    <mergeCell ref="O27:T27"/>
    <mergeCell ref="U27:Z27"/>
    <mergeCell ref="C28:K29"/>
    <mergeCell ref="L28:N28"/>
    <mergeCell ref="O28:T28"/>
    <mergeCell ref="U28:Z28"/>
    <mergeCell ref="L29:N29"/>
    <mergeCell ref="O25:Q25"/>
    <mergeCell ref="R25:T25"/>
    <mergeCell ref="X25:Z25"/>
    <mergeCell ref="L26:N26"/>
    <mergeCell ref="O26:Q26"/>
    <mergeCell ref="R26:T26"/>
    <mergeCell ref="U26:W26"/>
    <mergeCell ref="X26:Z26"/>
    <mergeCell ref="X22:Z22"/>
    <mergeCell ref="B23:B26"/>
    <mergeCell ref="C23:K23"/>
    <mergeCell ref="L23:N23"/>
    <mergeCell ref="O23:Q23"/>
    <mergeCell ref="R23:T23"/>
    <mergeCell ref="U23:W23"/>
    <mergeCell ref="U25:W25"/>
    <mergeCell ref="X23:Z23"/>
    <mergeCell ref="C24:K26"/>
    <mergeCell ref="L24:N24"/>
    <mergeCell ref="O24:Q24"/>
    <mergeCell ref="R24:T24"/>
    <mergeCell ref="U24:W24"/>
    <mergeCell ref="X24:Z24"/>
    <mergeCell ref="L25:N25"/>
    <mergeCell ref="C18:Z18"/>
    <mergeCell ref="A19:A29"/>
    <mergeCell ref="B19:B22"/>
    <mergeCell ref="C19:K19"/>
    <mergeCell ref="L19:N19"/>
    <mergeCell ref="O19:Q19"/>
    <mergeCell ref="R19:T19"/>
    <mergeCell ref="U19:W19"/>
    <mergeCell ref="X19:Z19"/>
    <mergeCell ref="C20:K22"/>
    <mergeCell ref="L20:N20"/>
    <mergeCell ref="O20:Q20"/>
    <mergeCell ref="R20:T20"/>
    <mergeCell ref="U20:W20"/>
    <mergeCell ref="X20:Z20"/>
    <mergeCell ref="L21:N21"/>
    <mergeCell ref="O21:Q21"/>
    <mergeCell ref="R21:T21"/>
    <mergeCell ref="U21:W21"/>
    <mergeCell ref="X21:Z21"/>
    <mergeCell ref="L22:N22"/>
    <mergeCell ref="O22:Q22"/>
    <mergeCell ref="R22:T22"/>
    <mergeCell ref="U22:W22"/>
    <mergeCell ref="C15:Z15"/>
    <mergeCell ref="A16:B16"/>
    <mergeCell ref="C16:Z16"/>
    <mergeCell ref="W9:Z9"/>
    <mergeCell ref="C10:F10"/>
    <mergeCell ref="G10:J10"/>
    <mergeCell ref="K10:N10"/>
    <mergeCell ref="O10:R10"/>
    <mergeCell ref="S10:V10"/>
    <mergeCell ref="W10:Z10"/>
    <mergeCell ref="C17:J17"/>
    <mergeCell ref="K17:Z17"/>
    <mergeCell ref="A17:B18"/>
    <mergeCell ref="A2:Z2"/>
    <mergeCell ref="A4:B4"/>
    <mergeCell ref="C4:Z4"/>
    <mergeCell ref="A5:B5"/>
    <mergeCell ref="C5:Z5"/>
    <mergeCell ref="A6:B6"/>
    <mergeCell ref="C6:Z6"/>
    <mergeCell ref="A7:B7"/>
    <mergeCell ref="C7:Z7"/>
    <mergeCell ref="A8:B8"/>
    <mergeCell ref="C8:Z8"/>
    <mergeCell ref="A9:B10"/>
    <mergeCell ref="C9:F9"/>
    <mergeCell ref="G9:J9"/>
    <mergeCell ref="K9:N9"/>
    <mergeCell ref="O9:R9"/>
    <mergeCell ref="S9:V9"/>
    <mergeCell ref="A11:B11"/>
    <mergeCell ref="A14:B14"/>
    <mergeCell ref="C14:Z14"/>
    <mergeCell ref="A15:B15"/>
  </mergeCells>
  <phoneticPr fontId="20"/>
  <dataValidations count="4">
    <dataValidation type="list" allowBlank="1" showInputMessage="1" showErrorMessage="1" sqref="C6:Z6" xr:uid="{B1A46830-1419-4348-9B47-3AF14410F8F2}">
      <formula1>$AB$6:$AD$6</formula1>
    </dataValidation>
    <dataValidation type="whole" allowBlank="1" showInputMessage="1" showErrorMessage="1" sqref="C50:C53 O50:O53" xr:uid="{0879B1DE-5675-4A6C-BB08-E288B1E79802}">
      <formula1>0</formula1>
      <formula2>500</formula2>
    </dataValidation>
    <dataValidation type="list" allowBlank="1" showInputMessage="1" showErrorMessage="1" sqref="C56:C58 O61:O63 U61:U63 I61:I63 C61:C64" xr:uid="{55CD4C66-2C08-4A7B-BE14-C9E69D7AD0B1}">
      <formula1>$AB$56:$AC$56</formula1>
    </dataValidation>
    <dataValidation type="list" allowBlank="1" showInputMessage="1" showErrorMessage="1" sqref="K17:Z17" xr:uid="{8E34865F-ACB8-4C28-813A-F8CA106E015D}">
      <formula1>$AB$17:$AD$17</formula1>
    </dataValidation>
  </dataValidations>
  <pageMargins left="0.39305555555555555" right="0.39305555555555555" top="0.39305555555555555" bottom="0.39305555555555555" header="0.51111111111111107" footer="0.51111111111111107"/>
  <pageSetup paperSize="9" scale="90" firstPageNumber="4294963191" fitToHeight="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16C9-A03E-4171-BAB6-5F6483E1CAC2}">
  <sheetPr>
    <tabColor theme="0" tint="-0.249977111117893"/>
    <pageSetUpPr fitToPage="1"/>
  </sheetPr>
  <dimension ref="A1:O38"/>
  <sheetViews>
    <sheetView view="pageBreakPreview" zoomScale="115" zoomScaleNormal="100" zoomScaleSheetLayoutView="115" workbookViewId="0">
      <selection activeCell="F8" sqref="F8"/>
    </sheetView>
  </sheetViews>
  <sheetFormatPr defaultColWidth="9" defaultRowHeight="12"/>
  <cols>
    <col min="1" max="1" width="3.44140625" style="8" customWidth="1"/>
    <col min="2" max="11" width="13.44140625" style="8" customWidth="1"/>
    <col min="12" max="12" width="3.21875" style="8" bestFit="1" customWidth="1"/>
    <col min="13" max="16384" width="9" style="8"/>
  </cols>
  <sheetData>
    <row r="1" spans="1:12" ht="16.2">
      <c r="A1" s="5" t="s">
        <v>258</v>
      </c>
      <c r="B1" s="5"/>
      <c r="C1" s="6"/>
      <c r="D1" s="6"/>
      <c r="E1" s="6"/>
      <c r="F1" s="6"/>
      <c r="G1" s="6"/>
      <c r="H1" s="6"/>
      <c r="I1" s="6"/>
      <c r="J1" s="6"/>
      <c r="K1" s="7" t="s">
        <v>259</v>
      </c>
    </row>
    <row r="2" spans="1:12" ht="8.1" customHeight="1"/>
    <row r="3" spans="1:12" ht="15" customHeight="1">
      <c r="C3" s="6"/>
      <c r="D3" s="6"/>
      <c r="E3" s="6"/>
      <c r="F3" s="86"/>
      <c r="G3" s="86" t="s">
        <v>135</v>
      </c>
      <c r="H3" s="6"/>
      <c r="I3" s="6"/>
      <c r="J3" s="6"/>
      <c r="K3" s="6"/>
    </row>
    <row r="4" spans="1:12" ht="12.6" thickBot="1">
      <c r="B4" s="6"/>
      <c r="C4" s="6"/>
      <c r="D4" s="6"/>
      <c r="E4" s="6"/>
      <c r="F4" s="6"/>
      <c r="G4" s="6"/>
      <c r="H4" s="6"/>
      <c r="I4" s="6"/>
      <c r="J4" s="6"/>
      <c r="K4" s="6"/>
    </row>
    <row r="5" spans="1:12" ht="23.25" customHeight="1">
      <c r="A5" s="149"/>
      <c r="B5" s="150" t="s">
        <v>136</v>
      </c>
      <c r="C5" s="150" t="s">
        <v>10</v>
      </c>
      <c r="D5" s="152"/>
      <c r="E5" s="152"/>
      <c r="F5" s="152"/>
      <c r="G5" s="152"/>
      <c r="H5" s="152"/>
      <c r="I5" s="152"/>
      <c r="J5" s="152"/>
      <c r="K5" s="152"/>
      <c r="L5" s="149"/>
    </row>
    <row r="6" spans="1:12" ht="23.25" customHeight="1">
      <c r="B6" s="37" t="s">
        <v>137</v>
      </c>
      <c r="C6" s="38" t="s">
        <v>260</v>
      </c>
      <c r="D6" s="6"/>
      <c r="E6" s="6"/>
      <c r="F6" s="6"/>
      <c r="G6" s="6"/>
      <c r="H6" s="6"/>
      <c r="I6" s="6"/>
      <c r="J6" s="6"/>
      <c r="K6" s="6"/>
    </row>
    <row r="7" spans="1:12" ht="23.25" customHeight="1">
      <c r="B7" s="37" t="s">
        <v>261</v>
      </c>
      <c r="C7" s="6"/>
      <c r="D7" s="6"/>
      <c r="E7" s="6"/>
      <c r="F7" s="6"/>
      <c r="G7" s="6"/>
      <c r="H7" s="6"/>
      <c r="I7" s="6"/>
      <c r="J7" s="6"/>
      <c r="K7" s="6"/>
    </row>
    <row r="8" spans="1:12">
      <c r="B8" s="6"/>
      <c r="C8" s="6"/>
      <c r="D8" s="6"/>
      <c r="E8" s="6"/>
      <c r="F8" s="6"/>
      <c r="G8" s="6"/>
      <c r="H8" s="6"/>
      <c r="I8" s="6"/>
      <c r="J8" s="6"/>
      <c r="K8" s="9" t="s">
        <v>109</v>
      </c>
    </row>
    <row r="9" spans="1:12" ht="5.25" customHeight="1" thickBot="1">
      <c r="B9" s="6"/>
      <c r="C9" s="6"/>
      <c r="D9" s="6"/>
      <c r="E9" s="6"/>
      <c r="F9" s="6"/>
      <c r="G9" s="6"/>
      <c r="H9" s="6"/>
      <c r="I9" s="6"/>
      <c r="J9" s="6"/>
      <c r="K9" s="9"/>
    </row>
    <row r="10" spans="1:12" ht="63" customHeight="1">
      <c r="B10" s="27"/>
      <c r="C10" s="28" t="s">
        <v>262</v>
      </c>
      <c r="D10" s="28" t="s">
        <v>263</v>
      </c>
      <c r="E10" s="28" t="s">
        <v>140</v>
      </c>
      <c r="F10" s="28" t="s">
        <v>264</v>
      </c>
      <c r="G10" s="28" t="s">
        <v>265</v>
      </c>
      <c r="H10" s="28" t="s">
        <v>266</v>
      </c>
      <c r="I10" s="28" t="s">
        <v>267</v>
      </c>
      <c r="J10" s="98" t="s">
        <v>268</v>
      </c>
      <c r="K10" s="29" t="s">
        <v>269</v>
      </c>
    </row>
    <row r="11" spans="1:12" ht="35.1" customHeight="1">
      <c r="B11" s="32" t="s">
        <v>270</v>
      </c>
      <c r="C11" s="1"/>
      <c r="D11" s="1"/>
      <c r="E11" s="147">
        <f>C11-D11</f>
        <v>0</v>
      </c>
      <c r="F11" s="1"/>
      <c r="G11" s="35"/>
      <c r="H11" s="35"/>
      <c r="I11" s="35"/>
      <c r="J11" s="99"/>
      <c r="K11" s="36"/>
    </row>
    <row r="12" spans="1:12" ht="35.1" customHeight="1">
      <c r="B12" s="34" t="s">
        <v>271</v>
      </c>
      <c r="C12" s="1"/>
      <c r="D12" s="1"/>
      <c r="E12" s="147">
        <f>C12-D12</f>
        <v>0</v>
      </c>
      <c r="F12" s="1"/>
      <c r="G12" s="35"/>
      <c r="H12" s="35"/>
      <c r="I12" s="35"/>
      <c r="J12" s="99"/>
      <c r="K12" s="36"/>
    </row>
    <row r="13" spans="1:12" ht="30" customHeight="1" thickBot="1">
      <c r="B13" s="33" t="s">
        <v>133</v>
      </c>
      <c r="C13" s="30">
        <f>SUM(C11:C12)</f>
        <v>0</v>
      </c>
      <c r="D13" s="30">
        <f>SUM(D11:D12)</f>
        <v>0</v>
      </c>
      <c r="E13" s="30">
        <f>SUM(E11:E12)</f>
        <v>0</v>
      </c>
      <c r="F13" s="30">
        <f>SUM(F11:F12)</f>
        <v>0</v>
      </c>
      <c r="G13" s="30">
        <f>C7*2</f>
        <v>0</v>
      </c>
      <c r="H13" s="30">
        <f>MIN(E13:G13)</f>
        <v>0</v>
      </c>
      <c r="I13" s="30">
        <f>ROUNDDOWN(H13/2,-3)</f>
        <v>0</v>
      </c>
      <c r="J13" s="100"/>
      <c r="K13" s="31">
        <f>I13-J13</f>
        <v>0</v>
      </c>
    </row>
    <row r="14" spans="1:12" ht="2.1" customHeight="1"/>
    <row r="15" spans="1:12" ht="12" customHeight="1">
      <c r="B15" s="144" t="s">
        <v>272</v>
      </c>
    </row>
    <row r="16" spans="1:12" ht="12.6" thickBot="1">
      <c r="B16" s="14"/>
    </row>
    <row r="17" spans="1:15" ht="23.25" customHeight="1">
      <c r="A17" s="149"/>
      <c r="B17" s="150" t="s">
        <v>136</v>
      </c>
      <c r="C17" s="151" t="s">
        <v>11</v>
      </c>
      <c r="D17" s="152"/>
      <c r="E17" s="152"/>
      <c r="F17" s="152"/>
      <c r="G17" s="152"/>
      <c r="H17" s="152"/>
      <c r="I17" s="152"/>
      <c r="J17" s="152"/>
      <c r="K17" s="152"/>
      <c r="L17" s="149"/>
      <c r="N17"/>
      <c r="O17"/>
    </row>
    <row r="18" spans="1:15" ht="23.25" customHeight="1">
      <c r="B18" s="37" t="s">
        <v>137</v>
      </c>
      <c r="C18" s="38" t="s">
        <v>273</v>
      </c>
      <c r="D18" s="6"/>
      <c r="E18" s="6"/>
      <c r="F18" s="6"/>
      <c r="G18" s="6"/>
      <c r="H18" s="6"/>
      <c r="I18" s="6"/>
      <c r="J18" s="6"/>
      <c r="K18" s="6"/>
    </row>
    <row r="19" spans="1:15" ht="23.25" customHeight="1">
      <c r="B19" s="37" t="s">
        <v>261</v>
      </c>
      <c r="C19" s="6"/>
      <c r="D19" s="6"/>
      <c r="E19" s="6"/>
      <c r="F19" s="6"/>
      <c r="G19" s="6"/>
      <c r="H19" s="6"/>
      <c r="I19" s="6"/>
      <c r="J19" s="6"/>
      <c r="K19" s="6"/>
    </row>
    <row r="20" spans="1:15">
      <c r="B20" s="6"/>
      <c r="C20" s="6"/>
      <c r="D20" s="6"/>
      <c r="E20" s="6"/>
      <c r="F20" s="6"/>
      <c r="G20" s="6"/>
      <c r="H20" s="6"/>
      <c r="I20" s="6"/>
      <c r="J20" s="6"/>
      <c r="K20" s="9" t="s">
        <v>109</v>
      </c>
    </row>
    <row r="21" spans="1:15" ht="5.25" customHeight="1" thickBot="1">
      <c r="B21" s="6"/>
      <c r="C21" s="6"/>
      <c r="D21" s="6"/>
      <c r="E21" s="6"/>
      <c r="F21" s="6"/>
      <c r="G21" s="6"/>
      <c r="H21" s="6"/>
      <c r="I21" s="6"/>
      <c r="J21" s="6"/>
      <c r="K21" s="9"/>
    </row>
    <row r="22" spans="1:15" ht="63" customHeight="1">
      <c r="B22" s="27"/>
      <c r="C22" s="28" t="s">
        <v>262</v>
      </c>
      <c r="D22" s="28" t="s">
        <v>263</v>
      </c>
      <c r="E22" s="28" t="s">
        <v>140</v>
      </c>
      <c r="F22" s="28" t="s">
        <v>264</v>
      </c>
      <c r="G22" s="28" t="s">
        <v>274</v>
      </c>
      <c r="H22" s="28" t="s">
        <v>266</v>
      </c>
      <c r="I22" s="28" t="s">
        <v>267</v>
      </c>
      <c r="J22" s="98" t="s">
        <v>268</v>
      </c>
      <c r="K22" s="29" t="s">
        <v>269</v>
      </c>
    </row>
    <row r="23" spans="1:15" ht="35.1" customHeight="1">
      <c r="B23" s="32" t="s">
        <v>270</v>
      </c>
      <c r="C23" s="1"/>
      <c r="D23" s="1"/>
      <c r="E23" s="147">
        <f>C23-D23</f>
        <v>0</v>
      </c>
      <c r="F23" s="1"/>
      <c r="G23" s="35"/>
      <c r="H23" s="35"/>
      <c r="I23" s="96"/>
      <c r="J23" s="96"/>
      <c r="K23" s="36"/>
    </row>
    <row r="24" spans="1:15" ht="35.1" customHeight="1">
      <c r="B24" s="34" t="s">
        <v>271</v>
      </c>
      <c r="C24" s="1"/>
      <c r="D24" s="1"/>
      <c r="E24" s="147">
        <f>C24-D24</f>
        <v>0</v>
      </c>
      <c r="F24" s="1"/>
      <c r="G24" s="35"/>
      <c r="H24" s="35"/>
      <c r="I24" s="96"/>
      <c r="J24" s="96"/>
      <c r="K24" s="36"/>
    </row>
    <row r="25" spans="1:15" ht="30" customHeight="1" thickBot="1">
      <c r="B25" s="33" t="s">
        <v>133</v>
      </c>
      <c r="C25" s="30">
        <f>SUM(C23:C24)</f>
        <v>0</v>
      </c>
      <c r="D25" s="30">
        <f>SUM(D23:D24)</f>
        <v>0</v>
      </c>
      <c r="E25" s="30">
        <f>SUM(E23:E24)</f>
        <v>0</v>
      </c>
      <c r="F25" s="30">
        <f>SUM(F23:F24)</f>
        <v>0</v>
      </c>
      <c r="G25" s="30">
        <f>IF(C19&lt;=2500000,C19,2500000+(C19-2500000)*2)</f>
        <v>0</v>
      </c>
      <c r="H25" s="30">
        <f>MIN(E25:G25)</f>
        <v>0</v>
      </c>
      <c r="I25" s="97">
        <f>ROUNDDOWN(IF(H25&lt;=2500000,H25,2500000+(H25-2500000)/2),-3)</f>
        <v>0</v>
      </c>
      <c r="J25" s="30"/>
      <c r="K25" s="31">
        <f>I25-J25</f>
        <v>0</v>
      </c>
    </row>
    <row r="26" spans="1:15" ht="12" customHeight="1">
      <c r="B26" s="144" t="s">
        <v>275</v>
      </c>
    </row>
    <row r="27" spans="1:15" ht="12" customHeight="1">
      <c r="B27" s="144" t="s">
        <v>276</v>
      </c>
    </row>
    <row r="28" spans="1:15" ht="12.6" thickBot="1">
      <c r="B28" s="14"/>
    </row>
    <row r="29" spans="1:15" ht="23.25" customHeight="1">
      <c r="A29" s="149"/>
      <c r="B29" s="150" t="s">
        <v>136</v>
      </c>
      <c r="C29" s="151" t="s">
        <v>12</v>
      </c>
      <c r="D29" s="152"/>
      <c r="E29" s="152"/>
      <c r="F29" s="152"/>
      <c r="G29" s="152"/>
      <c r="H29" s="152"/>
      <c r="I29" s="152"/>
      <c r="J29" s="152"/>
      <c r="K29" s="152"/>
      <c r="L29" s="149"/>
      <c r="N29"/>
      <c r="O29"/>
    </row>
    <row r="30" spans="1:15" ht="23.25" customHeight="1">
      <c r="B30" s="37" t="s">
        <v>137</v>
      </c>
      <c r="C30" s="38" t="s">
        <v>273</v>
      </c>
      <c r="D30" s="6"/>
      <c r="E30" s="6"/>
      <c r="F30" s="6"/>
      <c r="G30" s="6"/>
      <c r="H30" s="6"/>
      <c r="I30" s="6"/>
      <c r="J30" s="6"/>
      <c r="K30" s="6"/>
    </row>
    <row r="31" spans="1:15" ht="23.25" customHeight="1">
      <c r="B31" s="37" t="s">
        <v>261</v>
      </c>
      <c r="C31" s="6"/>
      <c r="D31" s="6"/>
      <c r="E31" s="6"/>
      <c r="F31" s="6"/>
      <c r="G31" s="6"/>
      <c r="H31" s="6"/>
      <c r="I31" s="6"/>
      <c r="J31" s="6"/>
      <c r="K31" s="6"/>
    </row>
    <row r="32" spans="1:15">
      <c r="B32" s="6"/>
      <c r="C32" s="6"/>
      <c r="D32" s="6"/>
      <c r="E32" s="6"/>
      <c r="F32" s="6"/>
      <c r="G32" s="6"/>
      <c r="H32" s="6"/>
      <c r="I32" s="6"/>
      <c r="J32" s="6"/>
      <c r="K32" s="9" t="s">
        <v>109</v>
      </c>
    </row>
    <row r="33" spans="2:11" ht="5.25" customHeight="1" thickBot="1">
      <c r="B33" s="6"/>
      <c r="C33" s="6"/>
      <c r="D33" s="6"/>
      <c r="E33" s="6"/>
      <c r="F33" s="6"/>
      <c r="G33" s="6"/>
      <c r="H33" s="6"/>
      <c r="I33" s="6"/>
      <c r="J33" s="6"/>
      <c r="K33" s="9"/>
    </row>
    <row r="34" spans="2:11" ht="63" customHeight="1">
      <c r="B34" s="27"/>
      <c r="C34" s="28" t="s">
        <v>262</v>
      </c>
      <c r="D34" s="28" t="s">
        <v>263</v>
      </c>
      <c r="E34" s="28" t="s">
        <v>140</v>
      </c>
      <c r="F34" s="28" t="s">
        <v>264</v>
      </c>
      <c r="G34" s="28" t="s">
        <v>274</v>
      </c>
      <c r="H34" s="28" t="s">
        <v>266</v>
      </c>
      <c r="I34" s="28" t="s">
        <v>267</v>
      </c>
      <c r="J34" s="98" t="s">
        <v>268</v>
      </c>
      <c r="K34" s="29" t="s">
        <v>269</v>
      </c>
    </row>
    <row r="35" spans="2:11" ht="35.1" customHeight="1" thickBot="1">
      <c r="B35" s="153" t="s">
        <v>270</v>
      </c>
      <c r="C35" s="84"/>
      <c r="D35" s="84"/>
      <c r="E35" s="148">
        <f>C35-D35</f>
        <v>0</v>
      </c>
      <c r="F35" s="84"/>
      <c r="G35" s="148">
        <f>IF(C31&lt;=2500000,C31,2500000+(C31-2500000)*2)</f>
        <v>0</v>
      </c>
      <c r="H35" s="30">
        <f>MIN(E35:G35)</f>
        <v>0</v>
      </c>
      <c r="I35" s="31">
        <f>ROUNDDOWN(IF(H35&lt;=2500000,H35,2500000+(H35-2500000)/2),-3)</f>
        <v>0</v>
      </c>
      <c r="J35" s="97"/>
      <c r="K35" s="31">
        <f>I35-J35</f>
        <v>0</v>
      </c>
    </row>
    <row r="36" spans="2:11" ht="12" customHeight="1">
      <c r="B36" s="144" t="s">
        <v>272</v>
      </c>
      <c r="C36" s="145"/>
      <c r="D36" s="145"/>
      <c r="E36" s="145"/>
      <c r="F36" s="145"/>
      <c r="G36" s="145"/>
      <c r="H36" s="146"/>
      <c r="I36" s="146"/>
      <c r="J36" s="146"/>
      <c r="K36" s="146"/>
    </row>
    <row r="37" spans="2:11" ht="12" customHeight="1">
      <c r="B37" s="144" t="s">
        <v>276</v>
      </c>
    </row>
    <row r="38" spans="2:11">
      <c r="B38" s="144"/>
    </row>
  </sheetData>
  <phoneticPr fontId="20"/>
  <pageMargins left="0.9055118110236221" right="0.31496062992125984" top="0.55118110236220474" bottom="0.55118110236220474" header="0.31496062992125984" footer="0.31496062992125984"/>
  <pageSetup paperSize="9" scale="65"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AF6B7B9608CB24C88A0D7BE4FB0BBB1" ma:contentTypeVersion="15" ma:contentTypeDescription="新しいドキュメントを作成します。" ma:contentTypeScope="" ma:versionID="ad3203f64af74016d1249dc7c73935a5">
  <xsd:schema xmlns:xsd="http://www.w3.org/2001/XMLSchema" xmlns:xs="http://www.w3.org/2001/XMLSchema" xmlns:p="http://schemas.microsoft.com/office/2006/metadata/properties" xmlns:ns2="d145051e-427d-403a-bda2-3d54d8815814" xmlns:ns3="8fc33615-b24b-4914-9672-4658ced9c92a" targetNamespace="http://schemas.microsoft.com/office/2006/metadata/properties" ma:root="true" ma:fieldsID="fd818bcaaba3b0aa88ee34f7a63214cb" ns2:_="" ns3:_="">
    <xsd:import namespace="d145051e-427d-403a-bda2-3d54d8815814"/>
    <xsd:import namespace="8fc33615-b24b-4914-9672-4658ced9c9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30ea__x30f3__x30a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5051e-427d-403a-bda2-3d54d88158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30ea__x30f3__x30af_" ma:index="22" nillable="true" ma:displayName="リンク" ma:format="Hyperlink" ma:internalName="_x30ea__x30f3__x30af_">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c33615-b24b-4914-9672-4658ced9c92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069c6a6-62bb-424c-9e6f-88081312c661}" ma:internalName="TaxCatchAll" ma:showField="CatchAllData" ma:web="8fc33615-b24b-4914-9672-4658ced9c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30ea__x30f3__x30af_ xmlns="d145051e-427d-403a-bda2-3d54d8815814">
      <Url xsi:nil="true"/>
      <Description xsi:nil="true"/>
    </_x30ea__x30f3__x30af_>
    <TaxCatchAll xmlns="8fc33615-b24b-4914-9672-4658ced9c92a" xsi:nil="true"/>
    <lcf76f155ced4ddcb4097134ff3c332f xmlns="d145051e-427d-403a-bda2-3d54d88158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09DB75-50F4-4279-8178-EB16825DF92D}">
  <ds:schemaRefs>
    <ds:schemaRef ds:uri="http://schemas.microsoft.com/sharepoint/v3/contenttype/forms"/>
  </ds:schemaRefs>
</ds:datastoreItem>
</file>

<file path=customXml/itemProps2.xml><?xml version="1.0" encoding="utf-8"?>
<ds:datastoreItem xmlns:ds="http://schemas.openxmlformats.org/officeDocument/2006/customXml" ds:itemID="{175243D2-3D32-474F-A80F-BDCE478D1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45051e-427d-403a-bda2-3d54d8815814"/>
    <ds:schemaRef ds:uri="8fc33615-b24b-4914-9672-4658ced9c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97C374-6AC2-47F7-91DC-224789828706}">
  <ds:schemaRefs>
    <ds:schemaRef ds:uri="http://schemas.openxmlformats.org/package/2006/metadata/core-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8fc33615-b24b-4914-9672-4658ced9c92a"/>
    <ds:schemaRef ds:uri="d145051e-427d-403a-bda2-3d54d8815814"/>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様式1（別紙1）</vt:lpstr>
      <vt:lpstr>様式1（別紙2-１） </vt:lpstr>
      <vt:lpstr>様式１（別紙2‐２）</vt:lpstr>
      <vt:lpstr>様式1（別紙2-3）</vt:lpstr>
      <vt:lpstr>様式1（別紙3）</vt:lpstr>
      <vt:lpstr>様式1（別紙4）</vt:lpstr>
      <vt:lpstr>【記載例】様式1（別紙1）</vt:lpstr>
      <vt:lpstr>様式15（別紙1）</vt:lpstr>
      <vt:lpstr>様式15（別紙2-１）</vt:lpstr>
      <vt:lpstr>様式１5（別紙2‐２）</vt:lpstr>
      <vt:lpstr>様式15（別紙2-3）</vt:lpstr>
      <vt:lpstr>様式15（別紙3）</vt:lpstr>
      <vt:lpstr>'【記載例】様式1（別紙1）'!Print_Area</vt:lpstr>
      <vt:lpstr>'様式1（別紙1）'!Print_Area</vt:lpstr>
      <vt:lpstr>'様式１（別紙2‐２）'!Print_Area</vt:lpstr>
      <vt:lpstr>'様式1（別紙2-3）'!Print_Area</vt:lpstr>
      <vt:lpstr>'様式1（別紙3）'!Print_Area</vt:lpstr>
      <vt:lpstr>'様式1（別紙4）'!Print_Area</vt:lpstr>
      <vt:lpstr>'様式15（別紙1）'!Print_Area</vt:lpstr>
      <vt:lpstr>'様式15（別紙2-１）'!Print_Area</vt:lpstr>
      <vt:lpstr>'様式１5（別紙2‐２）'!Print_Area</vt:lpstr>
      <vt:lpstr>'様式15（別紙2-3）'!Print_Area</vt:lpstr>
      <vt:lpstr>'様式15（別紙3）'!Print_Area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阪本 達哉（TATSUYA SAKAMOTO）</dc:creator>
  <cp:keywords/>
  <dc:description/>
  <cp:lastModifiedBy>田村 努</cp:lastModifiedBy>
  <cp:revision/>
  <dcterms:created xsi:type="dcterms:W3CDTF">2011-10-27T04:47:42Z</dcterms:created>
  <dcterms:modified xsi:type="dcterms:W3CDTF">2026-04-02T07:09:05Z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y fmtid="{D5CDD505-2E9C-101B-9397-08002B2CF9AE}" pid="3" name="MediaServiceImageTags">
    <vt:lpwstr/>
  </property>
  <property fmtid="{D5CDD505-2E9C-101B-9397-08002B2CF9AE}" pid="4" name="ContentTypeId">
    <vt:lpwstr>0x010100DAF6B7B9608CB24C88A0D7BE4FB0BBB1</vt:lpwstr>
  </property>
</Properties>
</file>