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58FFE48-EFCE-4A7D-AA2D-6D53D47F3953}" xr6:coauthVersionLast="47" xr6:coauthVersionMax="47" xr10:uidLastSave="{00000000-0000-0000-0000-000000000000}"/>
  <bookViews>
    <workbookView xWindow="-60" yWindow="240" windowWidth="16620" windowHeight="14865" xr2:uid="{00000000-000D-0000-FFFF-FFFF00000000}"/>
  </bookViews>
  <sheets>
    <sheet name="経理様式１" sheetId="26" r:id="rId1"/>
    <sheet name="経理様式１記載例" sheetId="2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26" l="1"/>
  <c r="J75" i="26"/>
  <c r="J77" i="26" s="1"/>
  <c r="H75" i="26"/>
  <c r="G75" i="26"/>
  <c r="F75" i="26"/>
  <c r="E75" i="26"/>
  <c r="I74" i="26"/>
  <c r="D74" i="26"/>
  <c r="I73" i="26"/>
  <c r="D73" i="26" s="1"/>
  <c r="D75" i="26" s="1"/>
  <c r="D71" i="26"/>
  <c r="D70" i="26"/>
  <c r="J69" i="26"/>
  <c r="J72" i="26" s="1"/>
  <c r="I69" i="26"/>
  <c r="I72" i="26" s="1"/>
  <c r="H69" i="26"/>
  <c r="G69" i="26"/>
  <c r="F69" i="26"/>
  <c r="E69" i="26"/>
  <c r="I68" i="26"/>
  <c r="D68" i="26"/>
  <c r="I67" i="26"/>
  <c r="D67" i="26"/>
  <c r="D69" i="26" s="1"/>
  <c r="D64" i="26"/>
  <c r="J63" i="26"/>
  <c r="J65" i="26" s="1"/>
  <c r="H63" i="26"/>
  <c r="G63" i="26"/>
  <c r="F63" i="26"/>
  <c r="E63" i="26"/>
  <c r="I62" i="26"/>
  <c r="D62" i="26" s="1"/>
  <c r="I61" i="26"/>
  <c r="D61" i="26" s="1"/>
  <c r="D59" i="26"/>
  <c r="D58" i="26"/>
  <c r="J57" i="26"/>
  <c r="J60" i="26" s="1"/>
  <c r="H57" i="26"/>
  <c r="G57" i="26"/>
  <c r="F57" i="26"/>
  <c r="E57" i="26"/>
  <c r="I56" i="26"/>
  <c r="D56" i="26" s="1"/>
  <c r="I55" i="26"/>
  <c r="D55" i="26"/>
  <c r="D52" i="27"/>
  <c r="J51" i="27"/>
  <c r="J53" i="27" s="1"/>
  <c r="H51" i="27"/>
  <c r="G51" i="27"/>
  <c r="F51" i="27"/>
  <c r="E51" i="27"/>
  <c r="I50" i="27"/>
  <c r="D50" i="27" s="1"/>
  <c r="I49" i="27"/>
  <c r="I51" i="27" s="1"/>
  <c r="I53" i="27" s="1"/>
  <c r="D47" i="27"/>
  <c r="D46" i="27"/>
  <c r="J45" i="27"/>
  <c r="J48" i="27" s="1"/>
  <c r="H45" i="27"/>
  <c r="G45" i="27"/>
  <c r="F45" i="27"/>
  <c r="E45" i="27"/>
  <c r="I44" i="27"/>
  <c r="D44" i="27" s="1"/>
  <c r="I43" i="27"/>
  <c r="D43" i="27" s="1"/>
  <c r="D45" i="27" s="1"/>
  <c r="D40" i="27"/>
  <c r="J39" i="27"/>
  <c r="J41" i="27" s="1"/>
  <c r="H39" i="27"/>
  <c r="G39" i="27"/>
  <c r="F39" i="27"/>
  <c r="E39" i="27"/>
  <c r="I38" i="27"/>
  <c r="D38" i="27" s="1"/>
  <c r="I37" i="27"/>
  <c r="D37" i="27" s="1"/>
  <c r="D35" i="27"/>
  <c r="D34" i="27"/>
  <c r="J33" i="27"/>
  <c r="J36" i="27" s="1"/>
  <c r="H33" i="27"/>
  <c r="G33" i="27"/>
  <c r="F33" i="27"/>
  <c r="E33" i="27"/>
  <c r="I32" i="27"/>
  <c r="D32" i="27" s="1"/>
  <c r="I31" i="27"/>
  <c r="J20" i="27"/>
  <c r="I20" i="27"/>
  <c r="J18" i="27"/>
  <c r="H18" i="27"/>
  <c r="G18" i="27"/>
  <c r="F18" i="27"/>
  <c r="E18" i="27"/>
  <c r="J17" i="27"/>
  <c r="H17" i="27"/>
  <c r="G17" i="27"/>
  <c r="F17" i="27"/>
  <c r="E17" i="27"/>
  <c r="J15" i="27"/>
  <c r="I15" i="27"/>
  <c r="J14" i="27"/>
  <c r="I14" i="27"/>
  <c r="J12" i="27"/>
  <c r="H12" i="27"/>
  <c r="G12" i="27"/>
  <c r="F12" i="27"/>
  <c r="E12" i="27"/>
  <c r="J11" i="27"/>
  <c r="H11" i="27"/>
  <c r="G11" i="27"/>
  <c r="F11" i="27"/>
  <c r="E11" i="27"/>
  <c r="D20" i="27" l="1"/>
  <c r="H13" i="27"/>
  <c r="F19" i="27"/>
  <c r="G19" i="27"/>
  <c r="D48" i="27"/>
  <c r="F13" i="27"/>
  <c r="I39" i="27"/>
  <c r="I41" i="27" s="1"/>
  <c r="I33" i="27"/>
  <c r="I36" i="27" s="1"/>
  <c r="D57" i="26"/>
  <c r="I57" i="26"/>
  <c r="I60" i="26" s="1"/>
  <c r="D72" i="26"/>
  <c r="D77" i="26"/>
  <c r="I75" i="26"/>
  <c r="I77" i="26" s="1"/>
  <c r="I63" i="26"/>
  <c r="I65" i="26" s="1"/>
  <c r="D60" i="26"/>
  <c r="D63" i="26"/>
  <c r="D65" i="26" s="1"/>
  <c r="J19" i="27"/>
  <c r="J21" i="27" s="1"/>
  <c r="G56" i="27"/>
  <c r="I18" i="27"/>
  <c r="D18" i="27" s="1"/>
  <c r="H19" i="27"/>
  <c r="D49" i="27"/>
  <c r="D51" i="27" s="1"/>
  <c r="D53" i="27" s="1"/>
  <c r="D15" i="27"/>
  <c r="J13" i="27"/>
  <c r="J16" i="27" s="1"/>
  <c r="I45" i="27"/>
  <c r="I48" i="27" s="1"/>
  <c r="I12" i="27"/>
  <c r="D12" i="27" s="1"/>
  <c r="G13" i="27"/>
  <c r="E19" i="27"/>
  <c r="D39" i="27"/>
  <c r="D41" i="27" s="1"/>
  <c r="D14" i="27"/>
  <c r="E13" i="27"/>
  <c r="I11" i="27"/>
  <c r="D11" i="27" s="1"/>
  <c r="D31" i="27"/>
  <c r="D33" i="27" s="1"/>
  <c r="D36" i="27" s="1"/>
  <c r="I17" i="27"/>
  <c r="I14" i="26"/>
  <c r="F39" i="26"/>
  <c r="E12" i="26"/>
  <c r="E45" i="26"/>
  <c r="H45" i="26"/>
  <c r="I13" i="27" l="1"/>
  <c r="I16" i="27" s="1"/>
  <c r="D13" i="27"/>
  <c r="D16" i="27"/>
  <c r="D17" i="27"/>
  <c r="D19" i="27" s="1"/>
  <c r="D21" i="27" s="1"/>
  <c r="I19" i="27"/>
  <c r="I21" i="27" s="1"/>
  <c r="D35" i="26"/>
  <c r="D52" i="26" l="1"/>
  <c r="J51" i="26"/>
  <c r="J53" i="26" s="1"/>
  <c r="H51" i="26"/>
  <c r="G51" i="26"/>
  <c r="F51" i="26"/>
  <c r="E51" i="26"/>
  <c r="I50" i="26"/>
  <c r="D50" i="26" s="1"/>
  <c r="I49" i="26"/>
  <c r="D47" i="26"/>
  <c r="D46" i="26"/>
  <c r="J45" i="26"/>
  <c r="J48" i="26" s="1"/>
  <c r="G45" i="26"/>
  <c r="F45" i="26"/>
  <c r="I44" i="26"/>
  <c r="D44" i="26" s="1"/>
  <c r="I43" i="26"/>
  <c r="D43" i="26" s="1"/>
  <c r="D40" i="26"/>
  <c r="J39" i="26"/>
  <c r="J41" i="26" s="1"/>
  <c r="H39" i="26"/>
  <c r="G39" i="26"/>
  <c r="E39" i="26"/>
  <c r="I38" i="26"/>
  <c r="D38" i="26" s="1"/>
  <c r="I37" i="26"/>
  <c r="D37" i="26" s="1"/>
  <c r="D34" i="26"/>
  <c r="J33" i="26"/>
  <c r="J36" i="26" s="1"/>
  <c r="H33" i="26"/>
  <c r="G33" i="26"/>
  <c r="F33" i="26"/>
  <c r="E33" i="26"/>
  <c r="I32" i="26"/>
  <c r="I31" i="26"/>
  <c r="D31" i="26" s="1"/>
  <c r="J20" i="26"/>
  <c r="I20" i="26"/>
  <c r="J18" i="26"/>
  <c r="H18" i="26"/>
  <c r="G18" i="26"/>
  <c r="F18" i="26"/>
  <c r="E18" i="26"/>
  <c r="J17" i="26"/>
  <c r="H17" i="26"/>
  <c r="G17" i="26"/>
  <c r="F17" i="26"/>
  <c r="E17" i="26"/>
  <c r="J15" i="26"/>
  <c r="I15" i="26"/>
  <c r="J14" i="26"/>
  <c r="D14" i="26"/>
  <c r="J12" i="26"/>
  <c r="H12" i="26"/>
  <c r="G12" i="26"/>
  <c r="F12" i="26"/>
  <c r="J11" i="26"/>
  <c r="H11" i="26"/>
  <c r="G11" i="26"/>
  <c r="F11" i="26"/>
  <c r="E11" i="26"/>
  <c r="E19" i="26" l="1"/>
  <c r="H13" i="26"/>
  <c r="E13" i="26"/>
  <c r="J13" i="26"/>
  <c r="J16" i="26" s="1"/>
  <c r="D39" i="26"/>
  <c r="D41" i="26" s="1"/>
  <c r="D15" i="26"/>
  <c r="I17" i="26"/>
  <c r="D17" i="26" s="1"/>
  <c r="G19" i="26"/>
  <c r="I39" i="26"/>
  <c r="I41" i="26" s="1"/>
  <c r="H19" i="26"/>
  <c r="I33" i="26"/>
  <c r="I36" i="26" s="1"/>
  <c r="I18" i="26"/>
  <c r="D18" i="26" s="1"/>
  <c r="I12" i="26"/>
  <c r="D12" i="26" s="1"/>
  <c r="J19" i="26"/>
  <c r="J21" i="26" s="1"/>
  <c r="I45" i="26"/>
  <c r="I48" i="26" s="1"/>
  <c r="I51" i="26"/>
  <c r="I53" i="26" s="1"/>
  <c r="F13" i="26"/>
  <c r="F19" i="26"/>
  <c r="D20" i="26"/>
  <c r="D32" i="26"/>
  <c r="D33" i="26" s="1"/>
  <c r="D36" i="26" s="1"/>
  <c r="G80" i="26"/>
  <c r="D45" i="26"/>
  <c r="D48" i="26" s="1"/>
  <c r="G13" i="26"/>
  <c r="I11" i="26"/>
  <c r="D49" i="26"/>
  <c r="D51" i="26" s="1"/>
  <c r="D53" i="26" s="1"/>
  <c r="D19" i="26" l="1"/>
  <c r="D21" i="26" s="1"/>
  <c r="I19" i="26"/>
  <c r="I21" i="26" s="1"/>
  <c r="I13" i="26"/>
  <c r="I16" i="26" s="1"/>
  <c r="D11" i="26"/>
  <c r="D13" i="26" s="1"/>
  <c r="D1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1" authorId="0" shapeId="0" xr:uid="{00000000-0006-0000-0100-000001000000}">
      <text>
        <r>
          <rPr>
            <b/>
            <sz val="9"/>
            <color indexed="81"/>
            <rFont val="MS P ゴシック"/>
            <family val="3"/>
            <charset val="128"/>
          </rPr>
          <t>当事業年度の契約額を記載</t>
        </r>
      </text>
    </comment>
    <comment ref="J31" authorId="0" shapeId="0" xr:uid="{00000000-0006-0000-0100-000002000000}">
      <text>
        <r>
          <rPr>
            <b/>
            <sz val="9"/>
            <color indexed="81"/>
            <rFont val="MS P ゴシック"/>
            <family val="3"/>
            <charset val="128"/>
          </rPr>
          <t>予算配分を受けた単位別に機関ごとに作成ください。</t>
        </r>
      </text>
    </comment>
    <comment ref="C32" authorId="0" shapeId="0" xr:uid="{00000000-0006-0000-0100-000003000000}">
      <text>
        <r>
          <rPr>
            <b/>
            <sz val="9"/>
            <color indexed="81"/>
            <rFont val="MS P ゴシック"/>
            <family val="3"/>
            <charset val="128"/>
          </rPr>
          <t>当事業年度契約額のうち支出額を記載</t>
        </r>
      </text>
    </comment>
    <comment ref="C34" authorId="0" shapeId="0" xr:uid="{00000000-0006-0000-0100-000004000000}">
      <text>
        <r>
          <rPr>
            <b/>
            <sz val="9"/>
            <color indexed="81"/>
            <rFont val="MS P ゴシック"/>
            <family val="3"/>
            <charset val="128"/>
          </rPr>
          <t>当事業年度契約額のうち
機構に返還する額を記載</t>
        </r>
      </text>
    </comment>
    <comment ref="C35" authorId="0" shapeId="0" xr:uid="{00000000-0006-0000-0100-000005000000}">
      <text>
        <r>
          <rPr>
            <b/>
            <sz val="9"/>
            <color indexed="81"/>
            <rFont val="MS P ゴシック"/>
            <family val="3"/>
            <charset val="128"/>
          </rPr>
          <t>当事業年度契約額のうち翌事業年度へ繰り越しする額を記載</t>
        </r>
      </text>
    </comment>
    <comment ref="C37" authorId="0" shapeId="0" xr:uid="{00000000-0006-0000-0100-000006000000}">
      <text>
        <r>
          <rPr>
            <b/>
            <sz val="9"/>
            <color indexed="81"/>
            <rFont val="MS P ゴシック"/>
            <family val="3"/>
            <charset val="128"/>
          </rPr>
          <t>前事業年度から当事業年度への繰越額がある場合に記載</t>
        </r>
      </text>
    </comment>
    <comment ref="C38" authorId="0" shapeId="0" xr:uid="{00000000-0006-0000-0100-000007000000}">
      <text>
        <r>
          <rPr>
            <b/>
            <sz val="9"/>
            <color indexed="81"/>
            <rFont val="MS P ゴシック"/>
            <family val="3"/>
            <charset val="128"/>
          </rPr>
          <t>前事業年度から当事業年度への繰越額のうち支出額を記載</t>
        </r>
      </text>
    </comment>
    <comment ref="C40" authorId="0" shapeId="0" xr:uid="{00000000-0006-0000-0100-000008000000}">
      <text>
        <r>
          <rPr>
            <b/>
            <sz val="9"/>
            <color indexed="81"/>
            <rFont val="MS P ゴシック"/>
            <family val="3"/>
            <charset val="128"/>
          </rPr>
          <t>前事業年度から当事業年度への繰越額のうち
機構に返還する額を記載</t>
        </r>
      </text>
    </comment>
  </commentList>
</comments>
</file>

<file path=xl/sharedStrings.xml><?xml version="1.0" encoding="utf-8"?>
<sst xmlns="http://schemas.openxmlformats.org/spreadsheetml/2006/main" count="161" uniqueCount="65">
  <si>
    <t>合　計</t>
  </si>
  <si>
    <t>備考</t>
    <rPh sb="0" eb="2">
      <t>ビコウ</t>
    </rPh>
    <phoneticPr fontId="2"/>
  </si>
  <si>
    <t>物品費</t>
    <rPh sb="0" eb="2">
      <t>ブッピン</t>
    </rPh>
    <rPh sb="2" eb="3">
      <t>ヒ</t>
    </rPh>
    <phoneticPr fontId="2"/>
  </si>
  <si>
    <t>旅費</t>
    <rPh sb="0" eb="2">
      <t>リョヒ</t>
    </rPh>
    <phoneticPr fontId="2"/>
  </si>
  <si>
    <t>その他</t>
    <rPh sb="2" eb="3">
      <t>タ</t>
    </rPh>
    <phoneticPr fontId="2"/>
  </si>
  <si>
    <t>計</t>
    <rPh sb="0" eb="1">
      <t>ケイ</t>
    </rPh>
    <phoneticPr fontId="2"/>
  </si>
  <si>
    <t>項目別収支決算表                                                       　　　　　　</t>
    <phoneticPr fontId="2"/>
  </si>
  <si>
    <t>当事業年度分</t>
    <rPh sb="5" eb="6">
      <t>ブン</t>
    </rPh>
    <phoneticPr fontId="2"/>
  </si>
  <si>
    <t>当事業年度の委託研究費の支出状況等は以下の通り。</t>
    <rPh sb="6" eb="8">
      <t>イタク</t>
    </rPh>
    <rPh sb="8" eb="11">
      <t>ケンキュウヒ</t>
    </rPh>
    <rPh sb="18" eb="20">
      <t>イカ</t>
    </rPh>
    <rPh sb="21" eb="22">
      <t>トオ</t>
    </rPh>
    <phoneticPr fontId="2"/>
  </si>
  <si>
    <t>人件費・謝金</t>
    <rPh sb="0" eb="3">
      <t>ジンケンヒ</t>
    </rPh>
    <rPh sb="4" eb="6">
      <t>シャキン</t>
    </rPh>
    <phoneticPr fontId="2"/>
  </si>
  <si>
    <t>当事業年度分</t>
    <rPh sb="0" eb="1">
      <t>トウ</t>
    </rPh>
    <rPh sb="5" eb="6">
      <t>ブン</t>
    </rPh>
    <phoneticPr fontId="2"/>
  </si>
  <si>
    <t>機構　使用欄</t>
    <rPh sb="0" eb="2">
      <t>キコウ</t>
    </rPh>
    <phoneticPr fontId="2"/>
  </si>
  <si>
    <r>
      <t>※研究領域及び研究課題名は　契約書に記載されているとおりに</t>
    </r>
    <r>
      <rPr>
        <sz val="10"/>
        <rFont val="ＭＳ Ｐゴシック"/>
        <family val="3"/>
        <charset val="128"/>
      </rPr>
      <t>記入してください。</t>
    </r>
    <rPh sb="1" eb="3">
      <t>ケンキュウ</t>
    </rPh>
    <rPh sb="3" eb="5">
      <t>リョウイキ</t>
    </rPh>
    <rPh sb="5" eb="6">
      <t>オヨ</t>
    </rPh>
    <rPh sb="7" eb="9">
      <t>ケンキュウ</t>
    </rPh>
    <rPh sb="9" eb="11">
      <t>カダイ</t>
    </rPh>
    <rPh sb="11" eb="12">
      <t>メイ</t>
    </rPh>
    <rPh sb="14" eb="17">
      <t>ケイヤクショ</t>
    </rPh>
    <rPh sb="18" eb="20">
      <t>キサイ</t>
    </rPh>
    <rPh sb="29" eb="31">
      <t>キニュウ</t>
    </rPh>
    <phoneticPr fontId="2"/>
  </si>
  <si>
    <t>直接経費</t>
    <phoneticPr fontId="2"/>
  </si>
  <si>
    <t>間接経費</t>
    <rPh sb="0" eb="2">
      <t>カンセツ</t>
    </rPh>
    <rPh sb="2" eb="4">
      <t>ケイヒ</t>
    </rPh>
    <phoneticPr fontId="2"/>
  </si>
  <si>
    <r>
      <t xml:space="preserve">差引額(I) 
</t>
    </r>
    <r>
      <rPr>
        <sz val="8"/>
        <rFont val="ＭＳ ゴシック"/>
        <family val="3"/>
        <charset val="128"/>
      </rPr>
      <t>=(G)-(H)</t>
    </r>
    <rPh sb="0" eb="1">
      <t>サ</t>
    </rPh>
    <rPh sb="1" eb="2">
      <t>ヒ</t>
    </rPh>
    <rPh sb="2" eb="3">
      <t>ガク</t>
    </rPh>
    <phoneticPr fontId="2"/>
  </si>
  <si>
    <t>前事業年度
返還額(J)</t>
    <rPh sb="0" eb="1">
      <t>ゼン</t>
    </rPh>
    <rPh sb="1" eb="3">
      <t>ジギョウ</t>
    </rPh>
    <rPh sb="3" eb="5">
      <t>ネンド</t>
    </rPh>
    <rPh sb="6" eb="8">
      <t>ヘンカン</t>
    </rPh>
    <rPh sb="8" eb="9">
      <t>ガク</t>
    </rPh>
    <phoneticPr fontId="2"/>
  </si>
  <si>
    <t>前事業年度
返還額（J'）</t>
    <rPh sb="0" eb="1">
      <t>ゼン</t>
    </rPh>
    <rPh sb="1" eb="3">
      <t>ジギョウ</t>
    </rPh>
    <rPh sb="3" eb="5">
      <t>ネンド</t>
    </rPh>
    <rPh sb="6" eb="8">
      <t>ヘンカン</t>
    </rPh>
    <rPh sb="8" eb="9">
      <t>ガク</t>
    </rPh>
    <phoneticPr fontId="2"/>
  </si>
  <si>
    <t>前事業年度
返還額（J")</t>
    <rPh sb="0" eb="1">
      <t>ゼン</t>
    </rPh>
    <rPh sb="1" eb="3">
      <t>ジギョウ</t>
    </rPh>
    <rPh sb="3" eb="5">
      <t>ネンド</t>
    </rPh>
    <rPh sb="6" eb="8">
      <t>ヘンカン</t>
    </rPh>
    <rPh sb="8" eb="9">
      <t>ガク</t>
    </rPh>
    <phoneticPr fontId="2"/>
  </si>
  <si>
    <t>サブテーマ（1）サブテーマ名「○○○○」
機関名称：△△△△</t>
    <rPh sb="13" eb="14">
      <t>メイ</t>
    </rPh>
    <rPh sb="21" eb="23">
      <t>キカン</t>
    </rPh>
    <rPh sb="23" eb="25">
      <t>メイショウ</t>
    </rPh>
    <phoneticPr fontId="2"/>
  </si>
  <si>
    <t>サブテーマ（2）サブテーマ名「●●●●」
機関名称：▲▲▲▲</t>
    <rPh sb="13" eb="14">
      <t>メイ</t>
    </rPh>
    <rPh sb="21" eb="23">
      <t>キカン</t>
    </rPh>
    <rPh sb="23" eb="25">
      <t>メイショウ</t>
    </rPh>
    <phoneticPr fontId="2"/>
  </si>
  <si>
    <r>
      <t xml:space="preserve">差引額(C) 
</t>
    </r>
    <r>
      <rPr>
        <sz val="8"/>
        <rFont val="ＭＳ ゴシック"/>
        <family val="3"/>
        <charset val="128"/>
      </rPr>
      <t>=(A)-(B)</t>
    </r>
    <rPh sb="0" eb="1">
      <t>サ</t>
    </rPh>
    <rPh sb="1" eb="2">
      <t>ヒ</t>
    </rPh>
    <rPh sb="2" eb="3">
      <t>ガク</t>
    </rPh>
    <phoneticPr fontId="2"/>
  </si>
  <si>
    <r>
      <t xml:space="preserve">差引額(F)
</t>
    </r>
    <r>
      <rPr>
        <sz val="8"/>
        <rFont val="ＭＳ ゴシック"/>
        <family val="3"/>
        <charset val="128"/>
      </rPr>
      <t>=(C)-(D)-(E)</t>
    </r>
    <rPh sb="0" eb="2">
      <t>サシヒキ</t>
    </rPh>
    <rPh sb="2" eb="3">
      <t>ガク</t>
    </rPh>
    <phoneticPr fontId="2"/>
  </si>
  <si>
    <r>
      <t xml:space="preserve">差引額 (C') 
</t>
    </r>
    <r>
      <rPr>
        <sz val="8"/>
        <rFont val="ＭＳ ゴシック"/>
        <family val="3"/>
        <charset val="128"/>
      </rPr>
      <t>=(A')-(B')</t>
    </r>
    <rPh sb="0" eb="1">
      <t>サ</t>
    </rPh>
    <rPh sb="1" eb="2">
      <t>ヒ</t>
    </rPh>
    <rPh sb="2" eb="3">
      <t>ガク</t>
    </rPh>
    <phoneticPr fontId="2"/>
  </si>
  <si>
    <r>
      <t xml:space="preserve">差引額(F')
</t>
    </r>
    <r>
      <rPr>
        <sz val="8"/>
        <rFont val="ＭＳ ゴシック"/>
        <family val="3"/>
        <charset val="128"/>
      </rPr>
      <t>=(C')-(D')-(E')</t>
    </r>
    <rPh sb="0" eb="2">
      <t>サシヒキ</t>
    </rPh>
    <rPh sb="2" eb="3">
      <t>ガク</t>
    </rPh>
    <phoneticPr fontId="2"/>
  </si>
  <si>
    <r>
      <t xml:space="preserve">差引額(I') 
</t>
    </r>
    <r>
      <rPr>
        <sz val="8"/>
        <rFont val="ＭＳ ゴシック"/>
        <family val="3"/>
        <charset val="128"/>
      </rPr>
      <t>=(G')-(H')</t>
    </r>
    <rPh sb="0" eb="1">
      <t>サ</t>
    </rPh>
    <rPh sb="1" eb="2">
      <t>ヒ</t>
    </rPh>
    <rPh sb="2" eb="3">
      <t>ガク</t>
    </rPh>
    <phoneticPr fontId="2"/>
  </si>
  <si>
    <r>
      <t xml:space="preserve">差引額 (C") 
</t>
    </r>
    <r>
      <rPr>
        <sz val="8"/>
        <rFont val="ＭＳ ゴシック"/>
        <family val="3"/>
        <charset val="128"/>
      </rPr>
      <t>=(A")-(B")</t>
    </r>
    <rPh sb="0" eb="1">
      <t>サ</t>
    </rPh>
    <rPh sb="1" eb="2">
      <t>ヒ</t>
    </rPh>
    <rPh sb="2" eb="3">
      <t>ガク</t>
    </rPh>
    <phoneticPr fontId="2"/>
  </si>
  <si>
    <r>
      <t xml:space="preserve">差引額(F")
</t>
    </r>
    <r>
      <rPr>
        <sz val="8"/>
        <rFont val="ＭＳ ゴシック"/>
        <family val="3"/>
        <charset val="128"/>
      </rPr>
      <t>=(C")-(D")-(E")</t>
    </r>
    <rPh sb="0" eb="2">
      <t>サシヒキ</t>
    </rPh>
    <rPh sb="2" eb="3">
      <t>ガク</t>
    </rPh>
    <phoneticPr fontId="2"/>
  </si>
  <si>
    <r>
      <t xml:space="preserve">差引額(I") 
</t>
    </r>
    <r>
      <rPr>
        <sz val="8"/>
        <rFont val="ＭＳ ゴシック"/>
        <family val="3"/>
        <charset val="128"/>
      </rPr>
      <t>=(G")-(H")</t>
    </r>
    <rPh sb="0" eb="1">
      <t>サ</t>
    </rPh>
    <rPh sb="1" eb="2">
      <t>ヒ</t>
    </rPh>
    <rPh sb="2" eb="3">
      <t>ガク</t>
    </rPh>
    <phoneticPr fontId="2"/>
  </si>
  <si>
    <t>当事業年度
契約額 (A)</t>
    <rPh sb="0" eb="1">
      <t>トウ</t>
    </rPh>
    <rPh sb="1" eb="3">
      <t>ジギョウ</t>
    </rPh>
    <rPh sb="3" eb="5">
      <t>ネンド</t>
    </rPh>
    <rPh sb="6" eb="8">
      <t>ケイヤク</t>
    </rPh>
    <rPh sb="8" eb="9">
      <t>ガク</t>
    </rPh>
    <phoneticPr fontId="2"/>
  </si>
  <si>
    <t>当事業年度
支出額 (B)</t>
    <rPh sb="0" eb="1">
      <t>トウ</t>
    </rPh>
    <rPh sb="1" eb="3">
      <t>ジギョウ</t>
    </rPh>
    <rPh sb="3" eb="5">
      <t>ネンド</t>
    </rPh>
    <rPh sb="6" eb="8">
      <t>シシュツ</t>
    </rPh>
    <rPh sb="8" eb="9">
      <t>ガク</t>
    </rPh>
    <phoneticPr fontId="2"/>
  </si>
  <si>
    <t>当事業年度
返還額 (D)</t>
    <rPh sb="0" eb="1">
      <t>トウ</t>
    </rPh>
    <rPh sb="1" eb="3">
      <t>ジギョウ</t>
    </rPh>
    <rPh sb="3" eb="5">
      <t>ネンド</t>
    </rPh>
    <rPh sb="6" eb="8">
      <t>ヘンカン</t>
    </rPh>
    <phoneticPr fontId="2"/>
  </si>
  <si>
    <t>当事業年度
繰越額(E)</t>
    <rPh sb="0" eb="1">
      <t>トウ</t>
    </rPh>
    <rPh sb="1" eb="3">
      <t>ジギョウ</t>
    </rPh>
    <rPh sb="3" eb="5">
      <t>ネンド</t>
    </rPh>
    <rPh sb="6" eb="8">
      <t>クリコシ</t>
    </rPh>
    <phoneticPr fontId="2"/>
  </si>
  <si>
    <t>前事業年度
繰越額(G)</t>
    <rPh sb="0" eb="1">
      <t>マエ</t>
    </rPh>
    <rPh sb="1" eb="3">
      <t>ジギョウ</t>
    </rPh>
    <rPh sb="3" eb="5">
      <t>ネンド</t>
    </rPh>
    <rPh sb="6" eb="8">
      <t>クリコシ</t>
    </rPh>
    <rPh sb="8" eb="9">
      <t>ガク</t>
    </rPh>
    <phoneticPr fontId="2"/>
  </si>
  <si>
    <t>前事業年度
繰越分支出額(H)</t>
    <rPh sb="0" eb="1">
      <t>マエ</t>
    </rPh>
    <rPh sb="1" eb="3">
      <t>ジギョウ</t>
    </rPh>
    <rPh sb="3" eb="5">
      <t>ネンド</t>
    </rPh>
    <rPh sb="6" eb="8">
      <t>クリコシ</t>
    </rPh>
    <rPh sb="8" eb="9">
      <t>ブン</t>
    </rPh>
    <rPh sb="9" eb="11">
      <t>シシュツ</t>
    </rPh>
    <rPh sb="11" eb="12">
      <t>ガク</t>
    </rPh>
    <phoneticPr fontId="2"/>
  </si>
  <si>
    <t>当事業年度
契約額 (A')</t>
    <rPh sb="0" eb="1">
      <t>トウ</t>
    </rPh>
    <rPh sb="1" eb="3">
      <t>ジギョウ</t>
    </rPh>
    <rPh sb="3" eb="5">
      <t>ネンド</t>
    </rPh>
    <rPh sb="6" eb="8">
      <t>ケイヤク</t>
    </rPh>
    <rPh sb="8" eb="9">
      <t>ガク</t>
    </rPh>
    <phoneticPr fontId="2"/>
  </si>
  <si>
    <t>当事業年度
支出額 (B')</t>
    <rPh sb="0" eb="1">
      <t>トウ</t>
    </rPh>
    <rPh sb="1" eb="3">
      <t>ジギョウ</t>
    </rPh>
    <rPh sb="3" eb="5">
      <t>ネンド</t>
    </rPh>
    <rPh sb="6" eb="8">
      <t>シシュツ</t>
    </rPh>
    <rPh sb="8" eb="9">
      <t>ガク</t>
    </rPh>
    <phoneticPr fontId="2"/>
  </si>
  <si>
    <t>当事業年度
返還額 (D')</t>
    <rPh sb="0" eb="1">
      <t>トウ</t>
    </rPh>
    <rPh sb="1" eb="3">
      <t>ジギョウ</t>
    </rPh>
    <rPh sb="3" eb="5">
      <t>ネンド</t>
    </rPh>
    <rPh sb="6" eb="8">
      <t>ヘンカン</t>
    </rPh>
    <phoneticPr fontId="2"/>
  </si>
  <si>
    <t>当事業年度
繰越額(E')</t>
    <rPh sb="0" eb="1">
      <t>トウ</t>
    </rPh>
    <rPh sb="1" eb="3">
      <t>ジギョウ</t>
    </rPh>
    <rPh sb="3" eb="5">
      <t>ネンド</t>
    </rPh>
    <rPh sb="6" eb="8">
      <t>クリコシ</t>
    </rPh>
    <phoneticPr fontId="2"/>
  </si>
  <si>
    <t>前事業年度
繰越額(G')</t>
    <rPh sb="0" eb="1">
      <t>マエ</t>
    </rPh>
    <rPh sb="1" eb="3">
      <t>ジギョウ</t>
    </rPh>
    <rPh sb="3" eb="5">
      <t>ネンド</t>
    </rPh>
    <rPh sb="6" eb="8">
      <t>クリコシ</t>
    </rPh>
    <rPh sb="8" eb="9">
      <t>ガク</t>
    </rPh>
    <phoneticPr fontId="2"/>
  </si>
  <si>
    <t>前事業年度
繰越分支出額(H')</t>
    <rPh sb="0" eb="1">
      <t>マエ</t>
    </rPh>
    <rPh sb="1" eb="3">
      <t>ジギョウ</t>
    </rPh>
    <rPh sb="3" eb="5">
      <t>ネンド</t>
    </rPh>
    <rPh sb="6" eb="8">
      <t>クリコシ</t>
    </rPh>
    <rPh sb="8" eb="9">
      <t>ブン</t>
    </rPh>
    <rPh sb="9" eb="11">
      <t>シシュツ</t>
    </rPh>
    <rPh sb="11" eb="12">
      <t>ガク</t>
    </rPh>
    <phoneticPr fontId="2"/>
  </si>
  <si>
    <t>当事業年度
契約額 (A")</t>
    <rPh sb="0" eb="1">
      <t>トウ</t>
    </rPh>
    <rPh sb="1" eb="3">
      <t>ジギョウ</t>
    </rPh>
    <rPh sb="3" eb="5">
      <t>ネンド</t>
    </rPh>
    <rPh sb="6" eb="8">
      <t>ケイヤク</t>
    </rPh>
    <rPh sb="8" eb="9">
      <t>ガク</t>
    </rPh>
    <phoneticPr fontId="2"/>
  </si>
  <si>
    <t>当事業年度
支出額 (B")</t>
    <rPh sb="0" eb="1">
      <t>トウ</t>
    </rPh>
    <rPh sb="1" eb="3">
      <t>ジギョウ</t>
    </rPh>
    <rPh sb="3" eb="5">
      <t>ネンド</t>
    </rPh>
    <rPh sb="6" eb="8">
      <t>シシュツ</t>
    </rPh>
    <rPh sb="8" eb="9">
      <t>ガク</t>
    </rPh>
    <phoneticPr fontId="2"/>
  </si>
  <si>
    <t>当事業年度
返還額 (D")</t>
    <rPh sb="0" eb="1">
      <t>トウ</t>
    </rPh>
    <rPh sb="1" eb="3">
      <t>ジギョウ</t>
    </rPh>
    <rPh sb="3" eb="5">
      <t>ネンド</t>
    </rPh>
    <rPh sb="6" eb="8">
      <t>ヘンカン</t>
    </rPh>
    <phoneticPr fontId="2"/>
  </si>
  <si>
    <t>当事業年度
繰越額(E")</t>
    <rPh sb="0" eb="1">
      <t>トウ</t>
    </rPh>
    <rPh sb="1" eb="3">
      <t>ジギョウ</t>
    </rPh>
    <rPh sb="3" eb="5">
      <t>ネンド</t>
    </rPh>
    <rPh sb="6" eb="8">
      <t>クリコシ</t>
    </rPh>
    <phoneticPr fontId="2"/>
  </si>
  <si>
    <t>前事業年度
繰越額(G")</t>
    <rPh sb="0" eb="1">
      <t>マエ</t>
    </rPh>
    <rPh sb="1" eb="3">
      <t>ジギョウ</t>
    </rPh>
    <rPh sb="3" eb="5">
      <t>ネンド</t>
    </rPh>
    <rPh sb="6" eb="8">
      <t>クリコシ</t>
    </rPh>
    <rPh sb="8" eb="9">
      <t>ガク</t>
    </rPh>
    <phoneticPr fontId="2"/>
  </si>
  <si>
    <t>前事業年度
繰越分支出額(H")</t>
    <rPh sb="0" eb="1">
      <t>マエ</t>
    </rPh>
    <rPh sb="1" eb="3">
      <t>ジギョウ</t>
    </rPh>
    <rPh sb="3" eb="5">
      <t>ネンド</t>
    </rPh>
    <rPh sb="6" eb="8">
      <t>クリコシ</t>
    </rPh>
    <rPh sb="8" eb="9">
      <t>ブン</t>
    </rPh>
    <rPh sb="9" eb="11">
      <t>シシュツ</t>
    </rPh>
    <rPh sb="11" eb="12">
      <t>ガク</t>
    </rPh>
    <phoneticPr fontId="2"/>
  </si>
  <si>
    <r>
      <t xml:space="preserve">差引額(K)
</t>
    </r>
    <r>
      <rPr>
        <sz val="8"/>
        <rFont val="ＭＳ ゴシック"/>
        <family val="3"/>
        <charset val="128"/>
      </rPr>
      <t>=(I)-(J)</t>
    </r>
    <rPh sb="0" eb="2">
      <t>サシヒキ</t>
    </rPh>
    <rPh sb="2" eb="3">
      <t>ガク</t>
    </rPh>
    <phoneticPr fontId="2"/>
  </si>
  <si>
    <r>
      <t xml:space="preserve">差引額(K')
</t>
    </r>
    <r>
      <rPr>
        <sz val="8"/>
        <rFont val="ＭＳ ゴシック"/>
        <family val="3"/>
        <charset val="128"/>
      </rPr>
      <t>=(I')-(J')</t>
    </r>
    <rPh sb="0" eb="2">
      <t>サシヒキ</t>
    </rPh>
    <rPh sb="2" eb="3">
      <t>ガク</t>
    </rPh>
    <phoneticPr fontId="2"/>
  </si>
  <si>
    <r>
      <t xml:space="preserve">差引額(K")
</t>
    </r>
    <r>
      <rPr>
        <sz val="8"/>
        <rFont val="ＭＳ ゴシック"/>
        <family val="3"/>
        <charset val="128"/>
      </rPr>
      <t>=(I")-(J")</t>
    </r>
    <rPh sb="0" eb="2">
      <t>サシヒキ</t>
    </rPh>
    <rPh sb="2" eb="3">
      <t>ガク</t>
    </rPh>
    <phoneticPr fontId="2"/>
  </si>
  <si>
    <t>研究機関別合計</t>
    <rPh sb="0" eb="2">
      <t>ケンキュウ</t>
    </rPh>
    <rPh sb="2" eb="4">
      <t>キカン</t>
    </rPh>
    <rPh sb="4" eb="5">
      <t>ベツ</t>
    </rPh>
    <rPh sb="5" eb="7">
      <t>ゴウケイ</t>
    </rPh>
    <phoneticPr fontId="2"/>
  </si>
  <si>
    <t>SIP/BRIDGE経理様式１　別紙ロ</t>
    <rPh sb="10" eb="12">
      <t>ケイリ</t>
    </rPh>
    <rPh sb="16" eb="18">
      <t>ベッシ</t>
    </rPh>
    <phoneticPr fontId="2"/>
  </si>
  <si>
    <t>研究開発
プロジェクト番号</t>
    <rPh sb="0" eb="2">
      <t>ケンキュウ</t>
    </rPh>
    <rPh sb="2" eb="4">
      <t>カイハツ</t>
    </rPh>
    <rPh sb="11" eb="13">
      <t>バンゴウ</t>
    </rPh>
    <phoneticPr fontId="2"/>
  </si>
  <si>
    <t>研究開発責任者
所属・氏名</t>
    <rPh sb="0" eb="2">
      <t>ケンキュウ</t>
    </rPh>
    <rPh sb="2" eb="4">
      <t>カイハツ</t>
    </rPh>
    <rPh sb="4" eb="7">
      <t>セキニンシャ</t>
    </rPh>
    <rPh sb="8" eb="10">
      <t>ショゾク</t>
    </rPh>
    <rPh sb="11" eb="13">
      <t>シメイ</t>
    </rPh>
    <phoneticPr fontId="2"/>
  </si>
  <si>
    <t>研究開発
プロジェクト名</t>
    <rPh sb="0" eb="2">
      <t>ケンキュウ</t>
    </rPh>
    <rPh sb="2" eb="4">
      <t>カイハツ</t>
    </rPh>
    <rPh sb="11" eb="12">
      <t>メイ</t>
    </rPh>
    <phoneticPr fontId="2"/>
  </si>
  <si>
    <t>合計（研究期間の総計）</t>
    <rPh sb="0" eb="2">
      <t>ゴウケイ</t>
    </rPh>
    <rPh sb="3" eb="7">
      <t>ケンキュウキカン</t>
    </rPh>
    <rPh sb="8" eb="10">
      <t>ソウケイ</t>
    </rPh>
    <phoneticPr fontId="2"/>
  </si>
  <si>
    <t>合計（研究機関の総計）</t>
    <rPh sb="0" eb="2">
      <t>ゴウケイ</t>
    </rPh>
    <rPh sb="3" eb="5">
      <t>ケンキュウ</t>
    </rPh>
    <rPh sb="5" eb="7">
      <t>キカン</t>
    </rPh>
    <rPh sb="8" eb="10">
      <t>ソウケイ</t>
    </rPh>
    <phoneticPr fontId="2"/>
  </si>
  <si>
    <t>研究機関（1）
機関名称：△△△△</t>
    <rPh sb="0" eb="4">
      <t>ケンキュウキカン</t>
    </rPh>
    <rPh sb="8" eb="10">
      <t>キカン</t>
    </rPh>
    <rPh sb="10" eb="12">
      <t>メイショウ</t>
    </rPh>
    <phoneticPr fontId="2"/>
  </si>
  <si>
    <t>研究機関（2）
機関名称：▲▲▲▲</t>
    <rPh sb="8" eb="10">
      <t>キカン</t>
    </rPh>
    <rPh sb="10" eb="12">
      <t>メイショウ</t>
    </rPh>
    <phoneticPr fontId="2"/>
  </si>
  <si>
    <t>研究機関（3）
機関名称：▲▲▲▲</t>
    <rPh sb="8" eb="10">
      <t>キカン</t>
    </rPh>
    <rPh sb="10" eb="12">
      <t>メイショウ</t>
    </rPh>
    <phoneticPr fontId="2"/>
  </si>
  <si>
    <t>研究機関（4）
機関名称：▲▲▲▲</t>
    <rPh sb="8" eb="10">
      <t>キカン</t>
    </rPh>
    <rPh sb="10" eb="12">
      <t>メイショウ</t>
    </rPh>
    <phoneticPr fontId="2"/>
  </si>
  <si>
    <t>※研究開発プロジェクト名は　契約書に記載されているとおりに記入してください。</t>
    <rPh sb="1" eb="3">
      <t>ケンキュウ</t>
    </rPh>
    <rPh sb="3" eb="5">
      <t>カイハツ</t>
    </rPh>
    <rPh sb="11" eb="12">
      <t>メイ</t>
    </rPh>
    <rPh sb="14" eb="17">
      <t>ケイヤクショ</t>
    </rPh>
    <rPh sb="18" eb="20">
      <t>キサイ</t>
    </rPh>
    <rPh sb="29" eb="31">
      <t>キニュウ</t>
    </rPh>
    <phoneticPr fontId="2"/>
  </si>
  <si>
    <t>S323A401</t>
    <phoneticPr fontId="2"/>
  </si>
  <si>
    <t>○○評価技術と制度の連携を通じた△△</t>
    <phoneticPr fontId="2"/>
  </si>
  <si>
    <t>環境大学　環境太郎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</si>
</sst>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14">
    <font>
      <sz val="11"/>
      <name val="ＭＳ Ｐゴシック"/>
      <family val="3"/>
      <charset val="128"/>
    </font>
    <font>
      <sz val="10"/>
      <name val="ＭＳ ゴシック"/>
      <family val="3"/>
      <charset val="128"/>
    </font>
    <font>
      <sz val="6"/>
      <name val="ＭＳ Ｐゴシック"/>
      <family val="3"/>
      <charset val="128"/>
    </font>
    <font>
      <b/>
      <sz val="11"/>
      <color indexed="10"/>
      <name val="ＭＳ Ｐゴシック"/>
      <family val="3"/>
      <charset val="128"/>
    </font>
    <font>
      <b/>
      <sz val="11"/>
      <name val="ＭＳ Ｐゴシック"/>
      <family val="3"/>
      <charset val="128"/>
    </font>
    <font>
      <u/>
      <sz val="11"/>
      <name val="ＭＳ Ｐゴシック"/>
      <family val="3"/>
      <charset val="128"/>
    </font>
    <font>
      <b/>
      <u/>
      <sz val="11"/>
      <color indexed="10"/>
      <name val="ＭＳ Ｐゴシック"/>
      <family val="3"/>
      <charset val="128"/>
    </font>
    <font>
      <sz val="10"/>
      <color indexed="8"/>
      <name val="ＭＳ ゴシック"/>
      <family val="3"/>
      <charset val="128"/>
    </font>
    <font>
      <sz val="10"/>
      <name val="ＭＳ Ｐゴシック"/>
      <family val="3"/>
      <charset val="128"/>
    </font>
    <font>
      <sz val="8"/>
      <name val="ＭＳ ゴシック"/>
      <family val="3"/>
      <charset val="128"/>
    </font>
    <font>
      <b/>
      <sz val="9"/>
      <color indexed="81"/>
      <name val="MS P ゴシック"/>
      <family val="3"/>
      <charset val="128"/>
    </font>
    <font>
      <sz val="11"/>
      <color rgb="FFFF0000"/>
      <name val="ＭＳ Ｐゴシック"/>
      <family val="3"/>
      <charset val="128"/>
    </font>
    <font>
      <sz val="10"/>
      <color rgb="FFFF0000"/>
      <name val="ＭＳ Ｐゴシック"/>
      <family val="3"/>
      <charset val="128"/>
    </font>
    <font>
      <sz val="9"/>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s>
  <borders count="84">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medium">
        <color indexed="64"/>
      </right>
      <top style="double">
        <color indexed="64"/>
      </top>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0" fillId="0" borderId="0" xfId="0" applyProtection="1">
      <alignment vertical="center"/>
    </xf>
    <xf numFmtId="0" fontId="0" fillId="0" borderId="0" xfId="0" applyFill="1" applyProtection="1">
      <alignment vertical="center"/>
    </xf>
    <xf numFmtId="0" fontId="5" fillId="0" borderId="0" xfId="0" applyFont="1" applyProtection="1">
      <alignment vertical="center"/>
    </xf>
    <xf numFmtId="0" fontId="6" fillId="0" borderId="0" xfId="0" applyFont="1" applyProtection="1">
      <alignment vertical="center"/>
    </xf>
    <xf numFmtId="0" fontId="1" fillId="0" borderId="1"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1" xfId="0" applyFont="1" applyBorder="1" applyAlignment="1" applyProtection="1">
      <alignment vertical="center"/>
    </xf>
    <xf numFmtId="0" fontId="0" fillId="0" borderId="0" xfId="0" applyBorder="1" applyProtection="1">
      <alignment vertical="center"/>
    </xf>
    <xf numFmtId="0" fontId="0" fillId="0" borderId="0" xfId="0" applyFill="1" applyBorder="1" applyProtection="1">
      <alignment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0" fillId="0" borderId="0" xfId="0" applyAlignment="1" applyProtection="1">
      <alignment vertical="center"/>
    </xf>
    <xf numFmtId="0" fontId="11" fillId="0" borderId="0" xfId="0" applyFont="1" applyProtection="1">
      <alignment vertical="center"/>
    </xf>
    <xf numFmtId="0" fontId="8" fillId="0" borderId="0" xfId="0" applyFont="1" applyFill="1" applyAlignment="1">
      <alignment vertical="center" wrapText="1"/>
    </xf>
    <xf numFmtId="176" fontId="1" fillId="3" borderId="5" xfId="0" applyNumberFormat="1" applyFont="1" applyFill="1" applyBorder="1" applyAlignment="1" applyProtection="1">
      <alignment horizontal="right" vertical="center" wrapText="1"/>
      <protection locked="0"/>
    </xf>
    <xf numFmtId="176" fontId="1" fillId="4" borderId="6" xfId="0" applyNumberFormat="1" applyFont="1" applyFill="1" applyBorder="1" applyAlignment="1" applyProtection="1">
      <alignment horizontal="right" vertical="center" shrinkToFit="1"/>
      <protection locked="0"/>
    </xf>
    <xf numFmtId="0" fontId="1" fillId="0" borderId="7" xfId="0" applyFont="1" applyBorder="1" applyAlignment="1" applyProtection="1">
      <alignment horizontal="center" vertical="center" wrapText="1"/>
    </xf>
    <xf numFmtId="0" fontId="8" fillId="0" borderId="0"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9" xfId="0" applyFont="1" applyBorder="1" applyAlignment="1">
      <alignment vertical="center"/>
    </xf>
    <xf numFmtId="0" fontId="1" fillId="0" borderId="10" xfId="0" applyFont="1" applyFill="1" applyBorder="1" applyAlignment="1" applyProtection="1">
      <alignment wrapText="1"/>
    </xf>
    <xf numFmtId="0" fontId="1" fillId="0" borderId="11" xfId="0" applyFont="1" applyFill="1" applyBorder="1" applyAlignment="1" applyProtection="1"/>
    <xf numFmtId="176" fontId="1" fillId="4" borderId="6" xfId="0" applyNumberFormat="1" applyFont="1" applyFill="1" applyBorder="1" applyAlignment="1" applyProtection="1">
      <alignment horizontal="right" vertical="center" shrinkToFi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protection locked="0"/>
    </xf>
    <xf numFmtId="0" fontId="1" fillId="0" borderId="12" xfId="0" applyFont="1" applyFill="1" applyBorder="1" applyAlignment="1" applyProtection="1">
      <alignment horizontal="center" vertical="center" wrapText="1"/>
      <protection locked="0"/>
    </xf>
    <xf numFmtId="176" fontId="1" fillId="2" borderId="5" xfId="0" applyNumberFormat="1" applyFont="1" applyFill="1" applyBorder="1" applyAlignment="1" applyProtection="1">
      <alignment horizontal="right" vertical="center" wrapText="1"/>
    </xf>
    <xf numFmtId="176" fontId="1" fillId="2" borderId="13" xfId="0" applyNumberFormat="1" applyFont="1" applyFill="1" applyBorder="1" applyAlignment="1" applyProtection="1">
      <alignment horizontal="right" vertical="center" wrapText="1"/>
    </xf>
    <xf numFmtId="0" fontId="1" fillId="0" borderId="14" xfId="0" applyFont="1" applyBorder="1" applyAlignment="1" applyProtection="1">
      <alignment horizontal="left" vertical="center" wrapText="1"/>
    </xf>
    <xf numFmtId="0" fontId="1" fillId="0" borderId="15" xfId="0" applyFont="1" applyBorder="1" applyAlignment="1" applyProtection="1">
      <alignment horizontal="left" vertical="center"/>
    </xf>
    <xf numFmtId="176" fontId="1" fillId="3" borderId="16" xfId="0" applyNumberFormat="1" applyFont="1" applyFill="1" applyBorder="1" applyAlignment="1" applyProtection="1">
      <alignment horizontal="right" vertical="center" wrapText="1"/>
      <protection locked="0"/>
    </xf>
    <xf numFmtId="176" fontId="1" fillId="3" borderId="17" xfId="0" applyNumberFormat="1" applyFont="1" applyFill="1" applyBorder="1" applyAlignment="1" applyProtection="1">
      <alignment horizontal="right" vertical="center" wrapText="1"/>
      <protection locked="0"/>
    </xf>
    <xf numFmtId="176" fontId="1" fillId="2" borderId="12" xfId="0" applyNumberFormat="1" applyFont="1" applyFill="1" applyBorder="1" applyAlignment="1" applyProtection="1">
      <alignment horizontal="right" vertical="center" shrinkToFit="1"/>
    </xf>
    <xf numFmtId="176" fontId="1" fillId="2" borderId="19" xfId="0" applyNumberFormat="1" applyFont="1" applyFill="1" applyBorder="1" applyAlignment="1" applyProtection="1">
      <alignment horizontal="right" vertical="center" shrinkToFit="1"/>
    </xf>
    <xf numFmtId="0" fontId="1" fillId="0" borderId="7"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176" fontId="1" fillId="2" borderId="21" xfId="0" applyNumberFormat="1" applyFont="1" applyFill="1" applyBorder="1" applyAlignment="1" applyProtection="1">
      <alignment horizontal="right" vertical="center" shrinkToFit="1"/>
    </xf>
    <xf numFmtId="176" fontId="1" fillId="2" borderId="18" xfId="0" applyNumberFormat="1" applyFont="1" applyFill="1" applyBorder="1" applyAlignment="1" applyProtection="1">
      <alignment horizontal="right" vertical="center" shrinkToFit="1"/>
    </xf>
    <xf numFmtId="0" fontId="0" fillId="0" borderId="17" xfId="0" applyFill="1" applyBorder="1" applyAlignment="1" applyProtection="1">
      <alignment horizontal="center" vertical="center" wrapText="1"/>
    </xf>
    <xf numFmtId="176" fontId="1" fillId="3" borderId="22" xfId="0" applyNumberFormat="1" applyFont="1" applyFill="1" applyBorder="1" applyAlignment="1" applyProtection="1">
      <alignment horizontal="right" vertical="center" wrapText="1"/>
      <protection locked="0"/>
    </xf>
    <xf numFmtId="176" fontId="1" fillId="3" borderId="23" xfId="0" applyNumberFormat="1" applyFont="1" applyFill="1" applyBorder="1" applyAlignment="1" applyProtection="1">
      <alignment horizontal="right" vertical="center" wrapText="1"/>
      <protection locked="0"/>
    </xf>
    <xf numFmtId="0" fontId="3" fillId="0" borderId="25" xfId="0" applyFont="1" applyBorder="1" applyAlignment="1">
      <alignment vertical="center"/>
    </xf>
    <xf numFmtId="0" fontId="0" fillId="0" borderId="26" xfId="0" applyBorder="1" applyProtection="1">
      <alignment vertical="center"/>
    </xf>
    <xf numFmtId="0" fontId="1" fillId="0" borderId="27" xfId="0" applyFont="1" applyFill="1" applyBorder="1" applyAlignment="1" applyProtection="1">
      <alignment wrapText="1"/>
    </xf>
    <xf numFmtId="0" fontId="1" fillId="0" borderId="28" xfId="0" applyFont="1" applyBorder="1" applyAlignment="1" applyProtection="1">
      <alignment horizontal="left" vertical="center" wrapText="1"/>
    </xf>
    <xf numFmtId="0" fontId="1" fillId="0" borderId="1" xfId="0" applyFont="1" applyBorder="1" applyAlignment="1" applyProtection="1">
      <alignment horizontal="center" vertical="center" textRotation="255" wrapText="1"/>
    </xf>
    <xf numFmtId="176" fontId="1" fillId="2" borderId="50" xfId="0" applyNumberFormat="1" applyFont="1" applyFill="1" applyBorder="1" applyAlignment="1" applyProtection="1">
      <alignment horizontal="right" vertical="center" wrapText="1"/>
    </xf>
    <xf numFmtId="176" fontId="1" fillId="4" borderId="51" xfId="0" applyNumberFormat="1" applyFont="1" applyFill="1" applyBorder="1" applyAlignment="1" applyProtection="1">
      <alignment horizontal="right" vertical="center" shrinkToFit="1"/>
    </xf>
    <xf numFmtId="176" fontId="1" fillId="4" borderId="51" xfId="0" applyNumberFormat="1" applyFont="1" applyFill="1" applyBorder="1" applyAlignment="1" applyProtection="1">
      <alignment horizontal="right" vertical="center" shrinkToFit="1"/>
      <protection locked="0"/>
    </xf>
    <xf numFmtId="176" fontId="1" fillId="3" borderId="24" xfId="0" applyNumberFormat="1" applyFont="1" applyFill="1" applyBorder="1" applyAlignment="1" applyProtection="1">
      <alignment horizontal="right" vertical="center" wrapText="1"/>
      <protection locked="0"/>
    </xf>
    <xf numFmtId="0" fontId="1" fillId="0" borderId="52" xfId="0" applyFont="1" applyBorder="1" applyAlignment="1" applyProtection="1">
      <alignment vertical="center" wrapText="1"/>
    </xf>
    <xf numFmtId="176" fontId="1" fillId="2" borderId="12" xfId="0" applyNumberFormat="1" applyFont="1" applyFill="1" applyBorder="1" applyAlignment="1" applyProtection="1">
      <alignment horizontal="right" vertical="center" wrapText="1"/>
    </xf>
    <xf numFmtId="176" fontId="1" fillId="2" borderId="53" xfId="0" applyNumberFormat="1" applyFont="1" applyFill="1" applyBorder="1" applyAlignment="1" applyProtection="1">
      <alignment horizontal="right" vertical="center" shrinkToFit="1"/>
    </xf>
    <xf numFmtId="0" fontId="1" fillId="0" borderId="54" xfId="0" applyFont="1" applyBorder="1" applyAlignment="1" applyProtection="1">
      <alignment vertical="center" wrapText="1"/>
    </xf>
    <xf numFmtId="0" fontId="1" fillId="0" borderId="55" xfId="0" applyFont="1" applyBorder="1" applyAlignment="1" applyProtection="1">
      <alignment vertical="center" wrapText="1"/>
    </xf>
    <xf numFmtId="176" fontId="1" fillId="2" borderId="20" xfId="0" applyNumberFormat="1" applyFont="1" applyFill="1" applyBorder="1" applyAlignment="1" applyProtection="1">
      <alignment horizontal="right" vertical="center" shrinkToFit="1"/>
    </xf>
    <xf numFmtId="176" fontId="1" fillId="4" borderId="57" xfId="0" applyNumberFormat="1" applyFont="1" applyFill="1" applyBorder="1" applyAlignment="1" applyProtection="1">
      <alignment horizontal="right" vertical="center" shrinkToFit="1"/>
      <protection locked="0"/>
    </xf>
    <xf numFmtId="176" fontId="1" fillId="3" borderId="56" xfId="0" applyNumberFormat="1" applyFont="1" applyFill="1" applyBorder="1" applyAlignment="1" applyProtection="1">
      <alignment horizontal="right" vertical="center" shrinkToFit="1"/>
      <protection locked="0"/>
    </xf>
    <xf numFmtId="176" fontId="1" fillId="4" borderId="59" xfId="0" applyNumberFormat="1" applyFont="1" applyFill="1" applyBorder="1" applyAlignment="1" applyProtection="1">
      <alignment horizontal="right" vertical="center" shrinkToFit="1"/>
      <protection locked="0"/>
    </xf>
    <xf numFmtId="0" fontId="1" fillId="0" borderId="60" xfId="0" applyFont="1" applyBorder="1" applyAlignment="1" applyProtection="1">
      <alignment vertical="center" wrapText="1"/>
    </xf>
    <xf numFmtId="0" fontId="1" fillId="0" borderId="61" xfId="0" applyFont="1" applyBorder="1" applyAlignment="1" applyProtection="1">
      <alignment vertical="center" wrapText="1"/>
    </xf>
    <xf numFmtId="176" fontId="1" fillId="3" borderId="20" xfId="0" applyNumberFormat="1" applyFont="1" applyFill="1" applyBorder="1" applyAlignment="1" applyProtection="1">
      <alignment horizontal="right" vertical="center" wrapText="1"/>
      <protection locked="0"/>
    </xf>
    <xf numFmtId="176" fontId="1" fillId="3" borderId="63" xfId="0" applyNumberFormat="1" applyFont="1" applyFill="1" applyBorder="1" applyAlignment="1" applyProtection="1">
      <alignment horizontal="right" vertical="center" wrapText="1"/>
      <protection locked="0"/>
    </xf>
    <xf numFmtId="176" fontId="1" fillId="2" borderId="16" xfId="0" applyNumberFormat="1" applyFont="1" applyFill="1" applyBorder="1" applyAlignment="1" applyProtection="1">
      <alignment horizontal="right" vertical="center" wrapText="1"/>
    </xf>
    <xf numFmtId="176" fontId="1" fillId="4" borderId="64" xfId="0" applyNumberFormat="1" applyFont="1" applyFill="1" applyBorder="1" applyAlignment="1" applyProtection="1">
      <alignment horizontal="right" vertical="center" shrinkToFit="1"/>
    </xf>
    <xf numFmtId="176" fontId="1" fillId="4" borderId="64" xfId="0" applyNumberFormat="1" applyFont="1" applyFill="1" applyBorder="1" applyAlignment="1" applyProtection="1">
      <alignment horizontal="right" vertical="center" shrinkToFit="1"/>
      <protection locked="0"/>
    </xf>
    <xf numFmtId="176" fontId="1" fillId="4" borderId="65" xfId="0" applyNumberFormat="1" applyFont="1" applyFill="1" applyBorder="1" applyAlignment="1" applyProtection="1">
      <alignment horizontal="right" vertical="center" shrinkToFit="1"/>
      <protection locked="0"/>
    </xf>
    <xf numFmtId="176" fontId="1" fillId="5" borderId="13" xfId="0" applyNumberFormat="1" applyFont="1" applyFill="1" applyBorder="1" applyAlignment="1" applyProtection="1">
      <alignment horizontal="right" vertical="center" wrapText="1"/>
    </xf>
    <xf numFmtId="176" fontId="1" fillId="5" borderId="23" xfId="0" applyNumberFormat="1" applyFont="1" applyFill="1" applyBorder="1" applyAlignment="1" applyProtection="1">
      <alignment horizontal="right" vertical="center" wrapText="1"/>
    </xf>
    <xf numFmtId="0" fontId="1" fillId="0" borderId="39" xfId="0" applyFont="1" applyBorder="1" applyAlignment="1" applyProtection="1">
      <alignment vertical="center" wrapText="1"/>
    </xf>
    <xf numFmtId="176" fontId="1" fillId="2" borderId="21" xfId="0" applyNumberFormat="1" applyFont="1" applyFill="1" applyBorder="1" applyAlignment="1" applyProtection="1">
      <alignment horizontal="right" vertical="center" wrapText="1"/>
    </xf>
    <xf numFmtId="176" fontId="1" fillId="4" borderId="59" xfId="0" applyNumberFormat="1" applyFont="1" applyFill="1" applyBorder="1" applyAlignment="1" applyProtection="1">
      <alignment horizontal="right" vertical="center" shrinkToFit="1"/>
    </xf>
    <xf numFmtId="176" fontId="1" fillId="0" borderId="59" xfId="0" applyNumberFormat="1" applyFont="1" applyFill="1" applyBorder="1" applyAlignment="1" applyProtection="1">
      <alignment horizontal="right" vertical="center" shrinkToFit="1"/>
    </xf>
    <xf numFmtId="176" fontId="1" fillId="4" borderId="57" xfId="0" applyNumberFormat="1" applyFont="1" applyFill="1" applyBorder="1" applyAlignment="1" applyProtection="1">
      <alignment horizontal="right" vertical="center" shrinkToFit="1"/>
    </xf>
    <xf numFmtId="176" fontId="1" fillId="0" borderId="57" xfId="0" applyNumberFormat="1" applyFont="1" applyFill="1" applyBorder="1" applyAlignment="1" applyProtection="1">
      <alignment horizontal="right" vertical="center" shrinkToFit="1"/>
    </xf>
    <xf numFmtId="176" fontId="1" fillId="3" borderId="42" xfId="0" applyNumberFormat="1" applyFont="1" applyFill="1" applyBorder="1" applyAlignment="1" applyProtection="1">
      <alignment horizontal="right" vertical="center" shrinkToFit="1"/>
      <protection locked="0"/>
    </xf>
    <xf numFmtId="176" fontId="1" fillId="3" borderId="21" xfId="0" applyNumberFormat="1" applyFont="1" applyFill="1" applyBorder="1" applyAlignment="1" applyProtection="1">
      <alignment horizontal="right" vertical="center" wrapText="1"/>
    </xf>
    <xf numFmtId="176" fontId="1" fillId="3" borderId="68" xfId="0" applyNumberFormat="1" applyFont="1" applyFill="1" applyBorder="1" applyAlignment="1" applyProtection="1">
      <alignment horizontal="right" vertical="center" shrinkToFit="1"/>
    </xf>
    <xf numFmtId="176" fontId="1" fillId="2" borderId="50" xfId="0" applyNumberFormat="1" applyFont="1" applyFill="1" applyBorder="1" applyAlignment="1" applyProtection="1">
      <alignment horizontal="right" vertical="center" shrinkToFit="1"/>
    </xf>
    <xf numFmtId="176" fontId="1" fillId="5" borderId="50" xfId="0" applyNumberFormat="1" applyFont="1" applyFill="1" applyBorder="1" applyAlignment="1" applyProtection="1">
      <alignment horizontal="right" vertical="center" shrinkToFit="1"/>
    </xf>
    <xf numFmtId="176" fontId="1" fillId="5" borderId="23" xfId="0" applyNumberFormat="1" applyFont="1" applyFill="1" applyBorder="1" applyAlignment="1" applyProtection="1">
      <alignment horizontal="right" vertical="center" shrinkToFit="1"/>
    </xf>
    <xf numFmtId="0" fontId="1" fillId="0" borderId="69" xfId="0" applyFont="1" applyBorder="1" applyAlignment="1" applyProtection="1">
      <alignment vertical="center" wrapText="1"/>
    </xf>
    <xf numFmtId="176" fontId="1" fillId="2" borderId="70" xfId="0" applyNumberFormat="1" applyFont="1" applyFill="1" applyBorder="1" applyAlignment="1" applyProtection="1">
      <alignment horizontal="right" vertical="center" shrinkToFit="1"/>
    </xf>
    <xf numFmtId="176" fontId="1" fillId="4" borderId="71" xfId="0" applyNumberFormat="1" applyFont="1" applyFill="1" applyBorder="1" applyAlignment="1" applyProtection="1">
      <alignment horizontal="right" vertical="center" shrinkToFit="1"/>
    </xf>
    <xf numFmtId="176" fontId="1" fillId="2" borderId="75" xfId="0" applyNumberFormat="1" applyFont="1" applyFill="1" applyBorder="1" applyAlignment="1" applyProtection="1">
      <alignment horizontal="right" vertical="center" wrapText="1"/>
    </xf>
    <xf numFmtId="176" fontId="1" fillId="4" borderId="76" xfId="0" applyNumberFormat="1" applyFont="1" applyFill="1" applyBorder="1" applyAlignment="1" applyProtection="1">
      <alignment horizontal="right" vertical="center" shrinkToFit="1"/>
    </xf>
    <xf numFmtId="176" fontId="1" fillId="0" borderId="76" xfId="0" applyNumberFormat="1" applyFont="1" applyFill="1" applyBorder="1" applyAlignment="1" applyProtection="1">
      <alignment horizontal="right" vertical="center" shrinkToFit="1"/>
    </xf>
    <xf numFmtId="176" fontId="1" fillId="2" borderId="77" xfId="0" applyNumberFormat="1" applyFont="1" applyFill="1" applyBorder="1" applyAlignment="1" applyProtection="1">
      <alignment horizontal="right" vertical="center" shrinkToFit="1"/>
    </xf>
    <xf numFmtId="0" fontId="1" fillId="0" borderId="78" xfId="0" applyFont="1" applyBorder="1" applyAlignment="1" applyProtection="1">
      <alignment vertical="center" wrapText="1"/>
    </xf>
    <xf numFmtId="176" fontId="1" fillId="2" borderId="79" xfId="0" applyNumberFormat="1" applyFont="1" applyFill="1" applyBorder="1" applyAlignment="1" applyProtection="1">
      <alignment horizontal="right" vertical="center" shrinkToFit="1"/>
    </xf>
    <xf numFmtId="176" fontId="1" fillId="4" borderId="80" xfId="0" applyNumberFormat="1" applyFont="1" applyFill="1" applyBorder="1" applyAlignment="1" applyProtection="1">
      <alignment horizontal="right" vertical="center" shrinkToFit="1"/>
    </xf>
    <xf numFmtId="176" fontId="1" fillId="4" borderId="80" xfId="0" applyNumberFormat="1" applyFont="1" applyFill="1" applyBorder="1" applyAlignment="1" applyProtection="1">
      <alignment horizontal="right" vertical="center" shrinkToFit="1"/>
      <protection locked="0"/>
    </xf>
    <xf numFmtId="176" fontId="1" fillId="4" borderId="76" xfId="0" applyNumberFormat="1" applyFont="1" applyFill="1" applyBorder="1" applyAlignment="1" applyProtection="1">
      <alignment horizontal="right" vertical="center" shrinkToFit="1"/>
      <protection locked="0"/>
    </xf>
    <xf numFmtId="176" fontId="1" fillId="5" borderId="75" xfId="0" applyNumberFormat="1" applyFont="1" applyFill="1" applyBorder="1" applyAlignment="1" applyProtection="1">
      <alignment horizontal="right" vertical="center" wrapText="1"/>
    </xf>
    <xf numFmtId="176" fontId="1" fillId="5" borderId="77" xfId="0" applyNumberFormat="1" applyFont="1" applyFill="1" applyBorder="1" applyAlignment="1" applyProtection="1">
      <alignment horizontal="right" vertical="center" shrinkToFit="1"/>
    </xf>
    <xf numFmtId="176" fontId="1" fillId="2" borderId="79" xfId="0" applyNumberFormat="1" applyFont="1" applyFill="1" applyBorder="1" applyAlignment="1" applyProtection="1">
      <alignment horizontal="right" vertical="center" wrapText="1"/>
    </xf>
    <xf numFmtId="0" fontId="1" fillId="0" borderId="67" xfId="0" applyFont="1" applyBorder="1" applyAlignment="1" applyProtection="1">
      <alignment vertical="center" wrapText="1"/>
    </xf>
    <xf numFmtId="0" fontId="1" fillId="0" borderId="74" xfId="0" applyFont="1" applyBorder="1" applyAlignment="1" applyProtection="1">
      <alignment vertical="center" wrapText="1"/>
    </xf>
    <xf numFmtId="176" fontId="1" fillId="5" borderId="19" xfId="0" applyNumberFormat="1" applyFont="1" applyFill="1" applyBorder="1" applyAlignment="1" applyProtection="1">
      <alignment horizontal="right" vertical="center" wrapText="1"/>
    </xf>
    <xf numFmtId="176" fontId="1" fillId="5" borderId="22" xfId="0" applyNumberFormat="1" applyFont="1" applyFill="1" applyBorder="1" applyAlignment="1" applyProtection="1">
      <alignment horizontal="right" vertical="center" wrapText="1"/>
    </xf>
    <xf numFmtId="176" fontId="1" fillId="5" borderId="21" xfId="0" applyNumberFormat="1" applyFont="1" applyFill="1" applyBorder="1" applyAlignment="1" applyProtection="1">
      <alignment horizontal="right" vertical="center" wrapText="1"/>
    </xf>
    <xf numFmtId="176" fontId="1" fillId="5" borderId="20" xfId="0" applyNumberFormat="1" applyFont="1" applyFill="1" applyBorder="1" applyAlignment="1" applyProtection="1">
      <alignment horizontal="right" vertical="center" shrinkToFit="1"/>
    </xf>
    <xf numFmtId="176" fontId="1" fillId="5" borderId="24" xfId="0" applyNumberFormat="1" applyFont="1" applyFill="1" applyBorder="1" applyAlignment="1" applyProtection="1">
      <alignment horizontal="right" vertical="center" wrapText="1"/>
    </xf>
    <xf numFmtId="177" fontId="1" fillId="5" borderId="42" xfId="0" applyNumberFormat="1" applyFont="1" applyFill="1" applyBorder="1" applyAlignment="1" applyProtection="1">
      <alignment horizontal="right" vertical="center" shrinkToFit="1"/>
    </xf>
    <xf numFmtId="177" fontId="1" fillId="5" borderId="23" xfId="0" applyNumberFormat="1" applyFont="1" applyFill="1" applyBorder="1" applyAlignment="1" applyProtection="1">
      <alignment horizontal="right" vertical="center" shrinkToFit="1"/>
    </xf>
    <xf numFmtId="177" fontId="1" fillId="5" borderId="56" xfId="0" applyNumberFormat="1" applyFont="1" applyFill="1" applyBorder="1" applyAlignment="1" applyProtection="1">
      <alignment horizontal="right" vertical="center" shrinkToFit="1"/>
    </xf>
    <xf numFmtId="177" fontId="1" fillId="5" borderId="24" xfId="0" applyNumberFormat="1" applyFont="1" applyFill="1" applyBorder="1" applyAlignment="1" applyProtection="1">
      <alignment horizontal="right" vertical="center" shrinkToFit="1"/>
    </xf>
    <xf numFmtId="176" fontId="1" fillId="4" borderId="72" xfId="0" applyNumberFormat="1" applyFont="1" applyFill="1" applyBorder="1" applyAlignment="1" applyProtection="1">
      <alignment horizontal="right" vertical="center" shrinkToFit="1"/>
    </xf>
    <xf numFmtId="177" fontId="1" fillId="5" borderId="48" xfId="0" applyNumberFormat="1" applyFont="1" applyFill="1" applyBorder="1" applyAlignment="1" applyProtection="1">
      <alignment horizontal="right" vertical="center" shrinkToFit="1"/>
    </xf>
    <xf numFmtId="177" fontId="1" fillId="5" borderId="73" xfId="0" applyNumberFormat="1" applyFont="1" applyFill="1" applyBorder="1" applyAlignment="1" applyProtection="1">
      <alignment horizontal="right" vertical="center" shrinkToFit="1"/>
    </xf>
    <xf numFmtId="176" fontId="1" fillId="5" borderId="18" xfId="0" applyNumberFormat="1" applyFont="1" applyFill="1" applyBorder="1" applyAlignment="1" applyProtection="1">
      <alignment horizontal="right" vertical="center" wrapText="1"/>
    </xf>
    <xf numFmtId="176" fontId="1" fillId="5" borderId="5" xfId="0" applyNumberFormat="1" applyFont="1" applyFill="1" applyBorder="1" applyAlignment="1" applyProtection="1">
      <alignment horizontal="right" vertical="center" shrinkToFit="1"/>
    </xf>
    <xf numFmtId="176" fontId="1" fillId="5" borderId="17" xfId="0" applyNumberFormat="1" applyFont="1" applyFill="1" applyBorder="1" applyAlignment="1" applyProtection="1">
      <alignment horizontal="right" vertical="center" wrapText="1"/>
    </xf>
    <xf numFmtId="176" fontId="1" fillId="5" borderId="62" xfId="0" applyNumberFormat="1" applyFont="1" applyFill="1" applyBorder="1" applyAlignment="1" applyProtection="1">
      <alignment horizontal="right" vertical="center" wrapText="1"/>
    </xf>
    <xf numFmtId="176" fontId="1" fillId="3" borderId="66" xfId="0" applyNumberFormat="1" applyFont="1" applyFill="1" applyBorder="1" applyAlignment="1" applyProtection="1">
      <alignment horizontal="right" vertical="center" shrinkToFit="1"/>
    </xf>
    <xf numFmtId="176" fontId="1" fillId="3" borderId="56" xfId="0" applyNumberFormat="1" applyFont="1" applyFill="1" applyBorder="1" applyAlignment="1" applyProtection="1">
      <alignment horizontal="right" vertical="center" shrinkToFit="1"/>
    </xf>
    <xf numFmtId="177" fontId="1" fillId="5" borderId="81" xfId="0" applyNumberFormat="1" applyFont="1" applyFill="1" applyBorder="1" applyAlignment="1" applyProtection="1">
      <alignment horizontal="right" vertical="center" shrinkToFit="1"/>
    </xf>
    <xf numFmtId="176" fontId="1" fillId="5" borderId="12" xfId="0" applyNumberFormat="1" applyFont="1" applyFill="1" applyBorder="1" applyAlignment="1" applyProtection="1">
      <alignment horizontal="right" vertical="center" wrapText="1"/>
    </xf>
    <xf numFmtId="176" fontId="1" fillId="5" borderId="53" xfId="0" applyNumberFormat="1" applyFont="1" applyFill="1" applyBorder="1" applyAlignment="1" applyProtection="1">
      <alignment horizontal="right" vertical="center" wrapText="1"/>
    </xf>
    <xf numFmtId="177" fontId="1" fillId="5" borderId="82" xfId="0" applyNumberFormat="1" applyFont="1" applyFill="1" applyBorder="1" applyAlignment="1" applyProtection="1">
      <alignment horizontal="right" vertical="center" shrinkToFit="1"/>
    </xf>
    <xf numFmtId="176" fontId="1" fillId="5" borderId="20" xfId="0" applyNumberFormat="1" applyFont="1" applyFill="1" applyBorder="1" applyAlignment="1" applyProtection="1">
      <alignment horizontal="right" vertical="center" wrapText="1"/>
    </xf>
    <xf numFmtId="176" fontId="1" fillId="5" borderId="50" xfId="0" applyNumberFormat="1" applyFont="1" applyFill="1" applyBorder="1" applyAlignment="1" applyProtection="1">
      <alignment horizontal="right" vertical="center" wrapText="1"/>
    </xf>
    <xf numFmtId="176" fontId="1" fillId="5" borderId="75" xfId="0" applyNumberFormat="1" applyFont="1" applyFill="1" applyBorder="1" applyAlignment="1" applyProtection="1">
      <alignment horizontal="right" vertical="center" shrinkToFit="1"/>
    </xf>
    <xf numFmtId="176" fontId="1" fillId="5" borderId="82" xfId="0" applyNumberFormat="1" applyFont="1" applyFill="1" applyBorder="1" applyAlignment="1" applyProtection="1">
      <alignment horizontal="right" vertical="center" wrapText="1"/>
    </xf>
    <xf numFmtId="0" fontId="1" fillId="0" borderId="1" xfId="0" applyFont="1" applyBorder="1" applyAlignment="1" applyProtection="1">
      <alignment horizontal="center" vertical="center" textRotation="255" wrapText="1"/>
    </xf>
    <xf numFmtId="0" fontId="1" fillId="0" borderId="1" xfId="0" applyFont="1" applyBorder="1" applyAlignment="1" applyProtection="1">
      <alignment horizontal="center" vertical="center" textRotation="255" wrapText="1"/>
    </xf>
    <xf numFmtId="0" fontId="1" fillId="0" borderId="37" xfId="0" applyFont="1" applyFill="1" applyBorder="1" applyAlignment="1" applyProtection="1">
      <alignment horizontal="center" vertical="center" wrapText="1"/>
    </xf>
    <xf numFmtId="0" fontId="1" fillId="0" borderId="37" xfId="0" applyFont="1" applyFill="1" applyBorder="1" applyAlignment="1" applyProtection="1">
      <alignment horizontal="left" vertical="center" wrapText="1"/>
      <protection locked="0"/>
    </xf>
    <xf numFmtId="0" fontId="1" fillId="0" borderId="37" xfId="0" applyFont="1" applyFill="1" applyBorder="1" applyAlignment="1" applyProtection="1">
      <alignment horizontal="left" vertical="center" wrapText="1"/>
    </xf>
    <xf numFmtId="0" fontId="1" fillId="0" borderId="83" xfId="0" applyFont="1" applyBorder="1" applyAlignment="1" applyProtection="1">
      <alignment horizontal="center" vertical="center" textRotation="255" wrapText="1"/>
    </xf>
    <xf numFmtId="0" fontId="1" fillId="0" borderId="37" xfId="0" applyFont="1" applyFill="1" applyBorder="1" applyAlignment="1" applyProtection="1">
      <alignment horizontal="center" vertical="center" textRotation="255" wrapText="1"/>
    </xf>
    <xf numFmtId="0" fontId="1" fillId="0" borderId="37" xfId="0" applyFont="1" applyFill="1" applyBorder="1" applyAlignment="1" applyProtection="1">
      <alignment vertical="center" wrapText="1"/>
    </xf>
    <xf numFmtId="176" fontId="1" fillId="0" borderId="37" xfId="0" applyNumberFormat="1" applyFont="1" applyFill="1" applyBorder="1" applyAlignment="1" applyProtection="1">
      <alignment horizontal="right" vertical="center" wrapText="1"/>
    </xf>
    <xf numFmtId="176" fontId="1" fillId="0" borderId="37" xfId="0" applyNumberFormat="1" applyFont="1" applyFill="1" applyBorder="1" applyAlignment="1" applyProtection="1">
      <alignment horizontal="right" vertical="center" shrinkToFit="1"/>
    </xf>
    <xf numFmtId="0" fontId="1" fillId="0" borderId="34"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13"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42"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xf>
    <xf numFmtId="0" fontId="1" fillId="0" borderId="48" xfId="0" applyFont="1" applyBorder="1" applyAlignment="1" applyProtection="1">
      <alignment horizontal="left" vertical="center" wrapText="1"/>
    </xf>
    <xf numFmtId="0" fontId="1" fillId="0" borderId="49" xfId="0" applyFont="1" applyBorder="1" applyAlignment="1" applyProtection="1">
      <alignment horizontal="left" vertical="center" wrapText="1"/>
    </xf>
    <xf numFmtId="0" fontId="1" fillId="0" borderId="43" xfId="0" applyFont="1" applyBorder="1" applyAlignment="1" applyProtection="1">
      <alignment horizontal="center" vertical="center" wrapText="1"/>
    </xf>
    <xf numFmtId="0" fontId="1" fillId="0" borderId="44"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32"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3"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3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39"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40" xfId="0" applyFont="1" applyBorder="1" applyAlignment="1" applyProtection="1">
      <alignment horizontal="center" vertical="center" wrapText="1"/>
    </xf>
    <xf numFmtId="0" fontId="1" fillId="3" borderId="31"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xf>
    <xf numFmtId="0" fontId="1" fillId="0" borderId="35"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protection locked="0"/>
    </xf>
    <xf numFmtId="0" fontId="8" fillId="0" borderId="0" xfId="0" applyFont="1" applyFill="1" applyAlignment="1">
      <alignment horizontal="left" vertical="center" wrapText="1"/>
    </xf>
    <xf numFmtId="0" fontId="12" fillId="0" borderId="0" xfId="0" applyNumberFormat="1" applyFont="1" applyFill="1" applyAlignment="1" applyProtection="1">
      <alignment horizontal="left" vertical="center" wrapText="1"/>
    </xf>
    <xf numFmtId="0" fontId="1" fillId="0" borderId="29" xfId="0" applyFont="1" applyBorder="1" applyAlignment="1" applyProtection="1">
      <alignment horizontal="center" vertical="center" textRotation="255" wrapText="1"/>
    </xf>
    <xf numFmtId="0" fontId="1" fillId="0" borderId="30" xfId="0" applyFont="1" applyBorder="1" applyAlignment="1" applyProtection="1">
      <alignment horizontal="center" vertical="center" textRotation="255" wrapText="1"/>
    </xf>
    <xf numFmtId="0" fontId="1" fillId="0" borderId="36" xfId="0" applyFont="1" applyFill="1" applyBorder="1" applyAlignment="1" applyProtection="1">
      <alignment horizontal="left" wrapText="1"/>
    </xf>
    <xf numFmtId="0" fontId="1" fillId="0" borderId="37" xfId="0" applyFont="1" applyFill="1" applyBorder="1" applyAlignment="1" applyProtection="1">
      <alignment horizontal="left" wrapText="1"/>
    </xf>
    <xf numFmtId="0" fontId="1" fillId="0" borderId="58" xfId="0" applyFont="1" applyFill="1" applyBorder="1" applyAlignment="1" applyProtection="1">
      <alignment horizontal="left" wrapText="1"/>
    </xf>
    <xf numFmtId="0" fontId="1" fillId="0" borderId="8" xfId="0" applyFont="1" applyBorder="1" applyAlignment="1" applyProtection="1">
      <alignment horizontal="center" vertical="center" textRotation="255" wrapText="1"/>
    </xf>
    <xf numFmtId="0" fontId="1" fillId="0" borderId="1" xfId="0" applyFont="1" applyBorder="1" applyAlignment="1" applyProtection="1">
      <alignment horizontal="center" vertical="center" textRotation="255" wrapText="1"/>
    </xf>
    <xf numFmtId="0" fontId="13" fillId="0" borderId="1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552450</xdr:colOff>
      <xdr:row>9</xdr:row>
      <xdr:rowOff>0</xdr:rowOff>
    </xdr:from>
    <xdr:to>
      <xdr:col>17</xdr:col>
      <xdr:colOff>333375</xdr:colOff>
      <xdr:row>22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315450" y="2581275"/>
          <a:ext cx="4581525" cy="408622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200" b="1">
              <a:solidFill>
                <a:srgbClr val="FF0000"/>
              </a:solidFill>
            </a:rPr>
            <a:t>＜作成の留意事項＞</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・年度中に変更契約により当初契約から金額（費目の変更含む）が</a:t>
          </a:r>
          <a:endParaRPr kumimoji="1" lang="en-US" altLang="ja-JP" sz="1200" b="1">
            <a:solidFill>
              <a:srgbClr val="FF0000"/>
            </a:solidFill>
          </a:endParaRPr>
        </a:p>
        <a:p>
          <a:pPr algn="l"/>
          <a:r>
            <a:rPr kumimoji="1" lang="ja-JP" altLang="en-US" sz="1200" b="1">
              <a:solidFill>
                <a:srgbClr val="FF0000"/>
              </a:solidFill>
            </a:rPr>
            <a:t>変更されている場合は、変更後の契約額、各費目の金額を記入してください。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・支出額は実際に支出した費目ごとの総額（費目間流用した場合は、</a:t>
          </a:r>
          <a:endParaRPr kumimoji="1" lang="en-US" altLang="ja-JP" sz="1200" b="1">
            <a:solidFill>
              <a:srgbClr val="FF0000"/>
            </a:solidFill>
          </a:endParaRPr>
        </a:p>
        <a:p>
          <a:pPr algn="l"/>
          <a:r>
            <a:rPr kumimoji="1" lang="ja-JP" altLang="en-US" sz="1200" b="1">
              <a:solidFill>
                <a:srgbClr val="FF0000"/>
              </a:solidFill>
            </a:rPr>
            <a:t>流用後の支出総額）を記入してください。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・返還額は、機構に返還すべき未執行の金額がある場合、その金額を入力してください・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・共同実施機関の欄が不足する場合は、下に欄をコピーしてください。（別シートにコピーしないでください）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・繰越額は、機関で繰越した金額がある場合、その金額を記入してください。繰越の詳細は別途「繰越報告書」（経理様式</a:t>
          </a:r>
          <a:r>
            <a:rPr kumimoji="1" lang="en-US" altLang="ja-JP" sz="1200" b="1">
              <a:solidFill>
                <a:srgbClr val="FF0000"/>
              </a:solidFill>
            </a:rPr>
            <a:t>6-1</a:t>
          </a:r>
          <a:r>
            <a:rPr kumimoji="1" lang="ja-JP" altLang="en-US" sz="1200" b="1">
              <a:solidFill>
                <a:srgbClr val="FF0000"/>
              </a:solidFill>
            </a:rPr>
            <a:t>）に記入の上、実績報告書と併せて提出してください。</a:t>
          </a:r>
          <a:endParaRPr kumimoji="1" lang="en-US" altLang="ja-JP" sz="1200" b="1">
            <a:solidFill>
              <a:srgbClr val="FF0000"/>
            </a:solidFill>
          </a:endParaRPr>
        </a:p>
        <a:p>
          <a:pPr algn="l"/>
          <a:endParaRPr kumimoji="1" lang="en-US" altLang="ja-JP" sz="1200" b="1">
            <a:solidFill>
              <a:srgbClr val="FF0000"/>
            </a:solidFill>
          </a:endParaRPr>
        </a:p>
      </xdr:txBody>
    </xdr:sp>
    <xdr:clientData/>
  </xdr:twoCellAnchor>
  <xdr:twoCellAnchor>
    <xdr:from>
      <xdr:col>10</xdr:col>
      <xdr:colOff>552451</xdr:colOff>
      <xdr:row>23</xdr:row>
      <xdr:rowOff>104774</xdr:rowOff>
    </xdr:from>
    <xdr:to>
      <xdr:col>22</xdr:col>
      <xdr:colOff>495301</xdr:colOff>
      <xdr:row>47</xdr:row>
      <xdr:rowOff>161925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315451" y="7086599"/>
          <a:ext cx="8172450" cy="760095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200" b="1">
              <a:solidFill>
                <a:srgbClr val="FF0000"/>
              </a:solidFill>
            </a:rPr>
            <a:t>＜「返還する間接経費」の算定式について＞</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400" b="1">
              <a:solidFill>
                <a:srgbClr val="FF0000"/>
              </a:solidFill>
            </a:rPr>
            <a:t>①直接経費に返還が発生した場合の「間接経費返還額」の算定方法：</a:t>
          </a:r>
          <a:endParaRPr kumimoji="1" lang="en-US" altLang="ja-JP" sz="1400" b="1">
            <a:solidFill>
              <a:srgbClr val="FF0000"/>
            </a:solidFill>
          </a:endParaRPr>
        </a:p>
        <a:p>
          <a:pPr algn="l"/>
          <a:r>
            <a:rPr kumimoji="1" lang="ja-JP" altLang="en-US" sz="1200" b="1">
              <a:solidFill>
                <a:srgbClr val="FF0000"/>
              </a:solidFill>
            </a:rPr>
            <a:t>直接経費の返還額に対応する間接経費返還額の算出においては、予算配分した事業年度の数値を使用します。</a:t>
          </a:r>
        </a:p>
        <a:p>
          <a:pPr algn="l"/>
          <a:r>
            <a:rPr kumimoji="1" lang="ja-JP" altLang="en-US" sz="1200" b="1">
              <a:solidFill>
                <a:srgbClr val="FF0000"/>
              </a:solidFill>
            </a:rPr>
            <a:t>使用する数値は、次のとおり。</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・Ａ 予算配分した直接経費総額</a:t>
          </a:r>
          <a:br>
            <a:rPr kumimoji="1" lang="ja-JP" altLang="en-US" sz="1200" b="1">
              <a:solidFill>
                <a:srgbClr val="FF0000"/>
              </a:solidFill>
            </a:rPr>
          </a:br>
          <a:r>
            <a:rPr kumimoji="1" lang="ja-JP" altLang="en-US" sz="1200" b="1">
              <a:solidFill>
                <a:srgbClr val="FF0000"/>
              </a:solidFill>
            </a:rPr>
            <a:t>・Ｂ 予算配分した間接経費総額</a:t>
          </a:r>
          <a:br>
            <a:rPr kumimoji="1" lang="ja-JP" altLang="en-US" sz="1200" b="1">
              <a:solidFill>
                <a:srgbClr val="FF0000"/>
              </a:solidFill>
            </a:rPr>
          </a:br>
          <a:r>
            <a:rPr kumimoji="1" lang="ja-JP" altLang="en-US" sz="1200" b="1">
              <a:solidFill>
                <a:srgbClr val="FF0000"/>
              </a:solidFill>
            </a:rPr>
            <a:t>・Ｃ </a:t>
          </a:r>
          <a:r>
            <a:rPr kumimoji="1" lang="ja-JP" altLang="en-US" sz="1200" b="1" baseline="0">
              <a:solidFill>
                <a:srgbClr val="FF0000"/>
              </a:solidFill>
            </a:rPr>
            <a:t> </a:t>
          </a:r>
          <a:r>
            <a:rPr kumimoji="1" lang="ja-JP" altLang="en-US" sz="1200" b="1">
              <a:solidFill>
                <a:srgbClr val="FF0000"/>
              </a:solidFill>
            </a:rPr>
            <a:t>直接経費の執行額（予算配分された事業年度執行額）</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■返還する間接経費額の算定式：</a:t>
          </a:r>
          <a:br>
            <a:rPr kumimoji="1" lang="ja-JP" altLang="en-US" sz="1200" b="1">
              <a:solidFill>
                <a:srgbClr val="FF0000"/>
              </a:solidFill>
            </a:rPr>
          </a:br>
          <a:r>
            <a:rPr kumimoji="1" lang="ja-JP" altLang="en-US" sz="1200" b="1">
              <a:solidFill>
                <a:srgbClr val="FF0000"/>
              </a:solidFill>
            </a:rPr>
            <a:t>「返還する間接経費」＝「受入済みの間接経費」－「支出済みの直接経費に対応する間接経費」 ［</a:t>
          </a:r>
          <a:r>
            <a:rPr kumimoji="1" lang="en-US" altLang="ja-JP" sz="1200" b="1">
              <a:solidFill>
                <a:srgbClr val="FF0000"/>
              </a:solidFill>
            </a:rPr>
            <a:t>※</a:t>
          </a:r>
          <a:r>
            <a:rPr kumimoji="1" lang="ja-JP" altLang="en-US" sz="1200" b="1">
              <a:solidFill>
                <a:srgbClr val="FF0000"/>
              </a:solidFill>
            </a:rPr>
            <a:t>１円未満切り捨て］</a:t>
          </a:r>
          <a:endParaRPr kumimoji="1" lang="en-US" altLang="ja-JP" sz="1200" b="1">
            <a:solidFill>
              <a:srgbClr val="FF0000"/>
            </a:solidFill>
          </a:endParaRPr>
        </a:p>
        <a:p>
          <a:pPr algn="l"/>
          <a:endParaRPr kumimoji="1" lang="ja-JP" altLang="en-US"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１円未満切り捨て］は、「支出済みの直接経費に対応する間接経費」の計算結果にかかります。</a:t>
          </a:r>
        </a:p>
        <a:p>
          <a:pPr algn="l"/>
          <a:r>
            <a:rPr kumimoji="1" lang="ja-JP" altLang="en-US" sz="1200" b="1">
              <a:solidFill>
                <a:srgbClr val="FF0000"/>
              </a:solidFill>
            </a:rPr>
            <a:t>結果的に上記の「返還する間接経費」は「１円未満切り上げ」していることとなります。</a:t>
          </a:r>
        </a:p>
        <a:p>
          <a:pPr algn="l"/>
          <a:r>
            <a:rPr kumimoji="1" lang="ja-JP" altLang="en-US" sz="1200" b="1">
              <a:solidFill>
                <a:srgbClr val="FF0000"/>
              </a:solidFill>
            </a:rPr>
            <a:t>つまり、</a:t>
          </a:r>
          <a:br>
            <a:rPr kumimoji="1" lang="ja-JP" altLang="en-US" sz="1200" b="1">
              <a:solidFill>
                <a:srgbClr val="FF0000"/>
              </a:solidFill>
            </a:rPr>
          </a:br>
          <a:r>
            <a:rPr kumimoji="1" lang="ja-JP" altLang="en-US" sz="1200" b="1">
              <a:solidFill>
                <a:srgbClr val="FF0000"/>
              </a:solidFill>
            </a:rPr>
            <a:t>  「返還する間接経費」＝「上記Ｂ」－「上記Ｃ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r>
            <a:rPr kumimoji="1" lang="ja-JP" altLang="en-US" sz="1200" b="1">
              <a:solidFill>
                <a:srgbClr val="FF0000"/>
              </a:solidFill>
            </a:rPr>
            <a:t>は、「上記Ｃ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上記Ａ）」の計算結果のみにかかります。</a:t>
          </a:r>
        </a:p>
        <a:p>
          <a:pPr algn="l"/>
          <a:r>
            <a:rPr kumimoji="1" lang="ja-JP" altLang="en-US" sz="1200" b="1">
              <a:solidFill>
                <a:srgbClr val="FF0000"/>
              </a:solidFill>
            </a:rPr>
            <a:t> </a:t>
          </a:r>
        </a:p>
        <a:p>
          <a:pPr algn="l"/>
          <a:r>
            <a:rPr kumimoji="1" lang="ja-JP" altLang="en-US" sz="1400" b="1">
              <a:solidFill>
                <a:srgbClr val="FF0000"/>
              </a:solidFill>
            </a:rPr>
            <a:t>②繰越額の直接経費に返還が発生した場合の「間接経費返還額」の算定方法：</a:t>
          </a:r>
        </a:p>
        <a:p>
          <a:pPr algn="l"/>
          <a:r>
            <a:rPr kumimoji="1" lang="ja-JP" altLang="en-US" sz="1200" b="1">
              <a:solidFill>
                <a:srgbClr val="FF0000"/>
              </a:solidFill>
            </a:rPr>
            <a:t>繰越した直接経費の返還額に対応する間接経費返還額の算出においては、予算配分した事業年度の数値を使用します</a:t>
          </a:r>
          <a:endParaRPr kumimoji="1" lang="en-US" altLang="ja-JP" sz="1200" b="1">
            <a:solidFill>
              <a:srgbClr val="FF0000"/>
            </a:solidFill>
          </a:endParaRPr>
        </a:p>
        <a:p>
          <a:pPr algn="l"/>
          <a:r>
            <a:rPr kumimoji="1" lang="ja-JP" altLang="en-US" sz="1200" b="1">
              <a:solidFill>
                <a:srgbClr val="FF0000"/>
              </a:solidFill>
            </a:rPr>
            <a:t>（</a:t>
          </a:r>
          <a:r>
            <a:rPr kumimoji="1" lang="ja-JP" altLang="en-US" sz="1200" b="1" u="wavy" baseline="0">
              <a:solidFill>
                <a:srgbClr val="FF0000"/>
              </a:solidFill>
            </a:rPr>
            <a:t>繰越した事業年度に新たに配分された予算は関係しません</a:t>
          </a:r>
          <a:r>
            <a:rPr kumimoji="1" lang="ja-JP" altLang="en-US" sz="1200" b="1">
              <a:solidFill>
                <a:srgbClr val="FF0000"/>
              </a:solidFill>
            </a:rPr>
            <a:t>）。</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使用する数値は、次のとおり。</a:t>
          </a:r>
          <a:br>
            <a:rPr kumimoji="1" lang="ja-JP" altLang="en-US" sz="1200" b="1">
              <a:solidFill>
                <a:srgbClr val="FF0000"/>
              </a:solidFill>
            </a:rPr>
          </a:br>
          <a:r>
            <a:rPr kumimoji="1" lang="ja-JP" altLang="en-US" sz="1200" b="1">
              <a:solidFill>
                <a:srgbClr val="FF0000"/>
              </a:solidFill>
            </a:rPr>
            <a:t>・Ａ 予算配分した直接経費総額</a:t>
          </a:r>
          <a:br>
            <a:rPr kumimoji="1" lang="ja-JP" altLang="en-US" sz="1200" b="1">
              <a:solidFill>
                <a:srgbClr val="FF0000"/>
              </a:solidFill>
            </a:rPr>
          </a:br>
          <a:r>
            <a:rPr kumimoji="1" lang="ja-JP" altLang="en-US" sz="1200" b="1">
              <a:solidFill>
                <a:srgbClr val="FF0000"/>
              </a:solidFill>
            </a:rPr>
            <a:t>・Ｂ 予算配分した間接経費総額</a:t>
          </a:r>
          <a:br>
            <a:rPr kumimoji="1" lang="ja-JP" altLang="en-US" sz="1200" b="1">
              <a:solidFill>
                <a:srgbClr val="FF0000"/>
              </a:solidFill>
            </a:rPr>
          </a:br>
          <a:r>
            <a:rPr kumimoji="1" lang="ja-JP" altLang="en-US" sz="1200" b="1">
              <a:solidFill>
                <a:srgbClr val="FF0000"/>
              </a:solidFill>
            </a:rPr>
            <a:t>・Ｃ 直接経費の執行額（予算配分された事業年度執行額＋繰越した事業年度執行額）</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■返還する間接経費額の算定式：</a:t>
          </a:r>
          <a:br>
            <a:rPr kumimoji="1" lang="ja-JP" altLang="en-US" sz="1200" b="1">
              <a:solidFill>
                <a:srgbClr val="FF0000"/>
              </a:solidFill>
            </a:rPr>
          </a:br>
          <a:r>
            <a:rPr kumimoji="1" lang="ja-JP" altLang="en-US" sz="1200" b="1">
              <a:solidFill>
                <a:srgbClr val="FF0000"/>
              </a:solidFill>
            </a:rPr>
            <a:t> 「返還する間接経費」＝「受入済みの間接経費」－「支出済みの直接経費に対応する間接経費」</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つまり、</a:t>
          </a:r>
          <a:br>
            <a:rPr kumimoji="1" lang="ja-JP" altLang="en-US" sz="1200" b="1">
              <a:solidFill>
                <a:srgbClr val="FF0000"/>
              </a:solidFill>
            </a:rPr>
          </a:br>
          <a:r>
            <a:rPr kumimoji="1" lang="ja-JP" altLang="en-US" sz="1200" b="1">
              <a:solidFill>
                <a:srgbClr val="FF0000"/>
              </a:solidFill>
            </a:rPr>
            <a:t> 「返還する間接経費」＝「上記Ｂ」－「上記Ｃ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r>
            <a:rPr kumimoji="1" lang="ja-JP" altLang="en-US" sz="1200" b="1">
              <a:solidFill>
                <a:srgbClr val="FF0000"/>
              </a:solidFill>
            </a:rPr>
            <a:t>は、「上記Ｃ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上記Ａ）」の計算結果のみにかかります。</a:t>
          </a:r>
        </a:p>
        <a:p>
          <a:pPr algn="l"/>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552450</xdr:colOff>
      <xdr:row>9</xdr:row>
      <xdr:rowOff>1</xdr:rowOff>
    </xdr:from>
    <xdr:to>
      <xdr:col>17</xdr:col>
      <xdr:colOff>333375</xdr:colOff>
      <xdr:row>21</xdr:row>
      <xdr:rowOff>228601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315450" y="2581276"/>
          <a:ext cx="4581525" cy="4000500"/>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200" b="1">
              <a:solidFill>
                <a:srgbClr val="FF0000"/>
              </a:solidFill>
            </a:rPr>
            <a:t>＜作成の留意事項＞</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・年度中に変更契約により当初契約から金額（費目の変更含む）が</a:t>
          </a:r>
          <a:endParaRPr kumimoji="1" lang="en-US" altLang="ja-JP" sz="1200" b="1">
            <a:solidFill>
              <a:srgbClr val="FF0000"/>
            </a:solidFill>
          </a:endParaRPr>
        </a:p>
        <a:p>
          <a:pPr algn="l"/>
          <a:r>
            <a:rPr kumimoji="1" lang="ja-JP" altLang="en-US" sz="1200" b="1">
              <a:solidFill>
                <a:srgbClr val="FF0000"/>
              </a:solidFill>
            </a:rPr>
            <a:t>変更されている場合は、変更後の契約額、各費目の金額を記入してください。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・支出額は実際に支出した費目ごとの総額（費目間流用した場合は、</a:t>
          </a:r>
          <a:endParaRPr kumimoji="1" lang="en-US" altLang="ja-JP" sz="1200" b="1">
            <a:solidFill>
              <a:srgbClr val="FF0000"/>
            </a:solidFill>
          </a:endParaRPr>
        </a:p>
        <a:p>
          <a:pPr algn="l"/>
          <a:r>
            <a:rPr kumimoji="1" lang="ja-JP" altLang="en-US" sz="1200" b="1">
              <a:solidFill>
                <a:srgbClr val="FF0000"/>
              </a:solidFill>
            </a:rPr>
            <a:t>流用後の支出総額）を記入してください。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・返還額は、機構に返還すべき未執行の金額がある場合、その金額を入力してください・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・共同実施機関の欄が不足する場合は、下に欄をコピーしてください。（別シートにコピーしないでください）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・繰越額は、機関で繰越した金額がある場合、その金額を記入してください。繰越の詳細は別途「繰越報告書」（経理様式</a:t>
          </a:r>
          <a:r>
            <a:rPr kumimoji="1" lang="en-US" altLang="ja-JP" sz="1200" b="1">
              <a:solidFill>
                <a:srgbClr val="FF0000"/>
              </a:solidFill>
            </a:rPr>
            <a:t>6-1</a:t>
          </a:r>
          <a:r>
            <a:rPr kumimoji="1" lang="ja-JP" altLang="en-US" sz="1200" b="1">
              <a:solidFill>
                <a:srgbClr val="FF0000"/>
              </a:solidFill>
            </a:rPr>
            <a:t>）に記入の上、実績報告書と併せて提出してください。</a:t>
          </a:r>
          <a:endParaRPr kumimoji="1" lang="en-US" altLang="ja-JP" sz="1200" b="1">
            <a:solidFill>
              <a:srgbClr val="FF0000"/>
            </a:solidFill>
          </a:endParaRPr>
        </a:p>
        <a:p>
          <a:pPr algn="l"/>
          <a:endParaRPr kumimoji="1" lang="en-US" altLang="ja-JP" sz="1200" b="1">
            <a:solidFill>
              <a:srgbClr val="FF0000"/>
            </a:solidFill>
          </a:endParaRPr>
        </a:p>
      </xdr:txBody>
    </xdr:sp>
    <xdr:clientData/>
  </xdr:twoCellAnchor>
  <xdr:twoCellAnchor>
    <xdr:from>
      <xdr:col>11</xdr:col>
      <xdr:colOff>9526</xdr:colOff>
      <xdr:row>23</xdr:row>
      <xdr:rowOff>314324</xdr:rowOff>
    </xdr:from>
    <xdr:to>
      <xdr:col>22</xdr:col>
      <xdr:colOff>638176</xdr:colOff>
      <xdr:row>46</xdr:row>
      <xdr:rowOff>47625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458326" y="7296149"/>
          <a:ext cx="8172450" cy="6962776"/>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200" b="1">
              <a:solidFill>
                <a:srgbClr val="FF0000"/>
              </a:solidFill>
            </a:rPr>
            <a:t>＜「返還する間接経費」の算定式について＞</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400" b="1">
              <a:solidFill>
                <a:srgbClr val="FF0000"/>
              </a:solidFill>
            </a:rPr>
            <a:t>①直接経費に返還が発生した場合の「間接経費返還額」の算定方法：</a:t>
          </a:r>
          <a:endParaRPr kumimoji="1" lang="en-US" altLang="ja-JP" sz="1400" b="1">
            <a:solidFill>
              <a:srgbClr val="FF0000"/>
            </a:solidFill>
          </a:endParaRPr>
        </a:p>
        <a:p>
          <a:pPr algn="l"/>
          <a:r>
            <a:rPr kumimoji="1" lang="ja-JP" altLang="en-US" sz="1200" b="1">
              <a:solidFill>
                <a:srgbClr val="FF0000"/>
              </a:solidFill>
            </a:rPr>
            <a:t>直接経費の返還額に対応する間接経費返還額の算出においては、予算配分した事業年度の数値を使用します。</a:t>
          </a:r>
        </a:p>
        <a:p>
          <a:pPr algn="l"/>
          <a:r>
            <a:rPr kumimoji="1" lang="ja-JP" altLang="en-US" sz="1200" b="1">
              <a:solidFill>
                <a:srgbClr val="FF0000"/>
              </a:solidFill>
            </a:rPr>
            <a:t>使用する数値は、次のとおり。</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・Ａ 予算配分した直接経費総額</a:t>
          </a:r>
          <a:br>
            <a:rPr kumimoji="1" lang="ja-JP" altLang="en-US" sz="1200" b="1">
              <a:solidFill>
                <a:srgbClr val="FF0000"/>
              </a:solidFill>
            </a:rPr>
          </a:br>
          <a:r>
            <a:rPr kumimoji="1" lang="ja-JP" altLang="en-US" sz="1200" b="1">
              <a:solidFill>
                <a:srgbClr val="FF0000"/>
              </a:solidFill>
            </a:rPr>
            <a:t>・Ｂ 予算配分した間接経費総額</a:t>
          </a:r>
          <a:br>
            <a:rPr kumimoji="1" lang="ja-JP" altLang="en-US" sz="1200" b="1">
              <a:solidFill>
                <a:srgbClr val="FF0000"/>
              </a:solidFill>
            </a:rPr>
          </a:br>
          <a:r>
            <a:rPr kumimoji="1" lang="ja-JP" altLang="en-US" sz="1200" b="1">
              <a:solidFill>
                <a:srgbClr val="FF0000"/>
              </a:solidFill>
            </a:rPr>
            <a:t>・Ｃ </a:t>
          </a:r>
          <a:r>
            <a:rPr kumimoji="1" lang="ja-JP" altLang="en-US" sz="1200" b="1" baseline="0">
              <a:solidFill>
                <a:srgbClr val="FF0000"/>
              </a:solidFill>
            </a:rPr>
            <a:t> </a:t>
          </a:r>
          <a:r>
            <a:rPr kumimoji="1" lang="ja-JP" altLang="en-US" sz="1200" b="1">
              <a:solidFill>
                <a:srgbClr val="FF0000"/>
              </a:solidFill>
            </a:rPr>
            <a:t>直接経費の執行額（予算配分された事業年度執行額）</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■返還する間接経費額の算定式：</a:t>
          </a:r>
          <a:br>
            <a:rPr kumimoji="1" lang="ja-JP" altLang="en-US" sz="1200" b="1">
              <a:solidFill>
                <a:srgbClr val="FF0000"/>
              </a:solidFill>
            </a:rPr>
          </a:br>
          <a:r>
            <a:rPr kumimoji="1" lang="ja-JP" altLang="en-US" sz="1200" b="1">
              <a:solidFill>
                <a:srgbClr val="FF0000"/>
              </a:solidFill>
            </a:rPr>
            <a:t>「返還する間接経費」＝「受入済みの間接経費」－「支出済みの直接経費に対応する間接経費」 ［</a:t>
          </a:r>
          <a:r>
            <a:rPr kumimoji="1" lang="en-US" altLang="ja-JP" sz="1200" b="1">
              <a:solidFill>
                <a:srgbClr val="FF0000"/>
              </a:solidFill>
            </a:rPr>
            <a:t>※</a:t>
          </a:r>
          <a:r>
            <a:rPr kumimoji="1" lang="ja-JP" altLang="en-US" sz="1200" b="1">
              <a:solidFill>
                <a:srgbClr val="FF0000"/>
              </a:solidFill>
            </a:rPr>
            <a:t>１円未満切り捨て］</a:t>
          </a:r>
          <a:endParaRPr kumimoji="1" lang="en-US" altLang="ja-JP" sz="1200" b="1">
            <a:solidFill>
              <a:srgbClr val="FF0000"/>
            </a:solidFill>
          </a:endParaRPr>
        </a:p>
        <a:p>
          <a:pPr algn="l"/>
          <a:endParaRPr kumimoji="1" lang="ja-JP" altLang="en-US"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１円未満切り捨て］は、「支出済みの直接経費に対応する間接経費」の計算結果にかかります。</a:t>
          </a:r>
        </a:p>
        <a:p>
          <a:pPr algn="l"/>
          <a:r>
            <a:rPr kumimoji="1" lang="ja-JP" altLang="en-US" sz="1200" b="1">
              <a:solidFill>
                <a:srgbClr val="FF0000"/>
              </a:solidFill>
            </a:rPr>
            <a:t>結果的に上記の「返還する間接経費」は「１円未満切り上げ」していることとなります。</a:t>
          </a:r>
        </a:p>
        <a:p>
          <a:pPr algn="l"/>
          <a:r>
            <a:rPr kumimoji="1" lang="ja-JP" altLang="en-US" sz="1200" b="1">
              <a:solidFill>
                <a:srgbClr val="FF0000"/>
              </a:solidFill>
            </a:rPr>
            <a:t>つまり、</a:t>
          </a:r>
          <a:br>
            <a:rPr kumimoji="1" lang="ja-JP" altLang="en-US" sz="1200" b="1">
              <a:solidFill>
                <a:srgbClr val="FF0000"/>
              </a:solidFill>
            </a:rPr>
          </a:br>
          <a:r>
            <a:rPr kumimoji="1" lang="ja-JP" altLang="en-US" sz="1200" b="1">
              <a:solidFill>
                <a:srgbClr val="FF0000"/>
              </a:solidFill>
            </a:rPr>
            <a:t>  「返還する間接経費」＝「上記Ｂ」－「上記Ｃ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r>
            <a:rPr kumimoji="1" lang="ja-JP" altLang="en-US" sz="1200" b="1">
              <a:solidFill>
                <a:srgbClr val="FF0000"/>
              </a:solidFill>
            </a:rPr>
            <a:t>は、「上記Ｃ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上記Ａ）」の計算結果のみにかかります。</a:t>
          </a:r>
        </a:p>
        <a:p>
          <a:pPr algn="l"/>
          <a:r>
            <a:rPr kumimoji="1" lang="ja-JP" altLang="en-US" sz="1200" b="1">
              <a:solidFill>
                <a:srgbClr val="FF0000"/>
              </a:solidFill>
            </a:rPr>
            <a:t> </a:t>
          </a:r>
        </a:p>
        <a:p>
          <a:pPr algn="l"/>
          <a:r>
            <a:rPr kumimoji="1" lang="ja-JP" altLang="en-US" sz="1400" b="1">
              <a:solidFill>
                <a:srgbClr val="FF0000"/>
              </a:solidFill>
            </a:rPr>
            <a:t>②繰越額の直接経費に返還が発生した場合の「間接経費返還額」の算定方法：</a:t>
          </a:r>
        </a:p>
        <a:p>
          <a:pPr algn="l"/>
          <a:r>
            <a:rPr kumimoji="1" lang="ja-JP" altLang="en-US" sz="1200" b="1">
              <a:solidFill>
                <a:srgbClr val="FF0000"/>
              </a:solidFill>
            </a:rPr>
            <a:t>繰越した直接経費の返還額に対応する間接経費返還額の算出においては、予算配分した事業年度の数値を使用します</a:t>
          </a:r>
          <a:endParaRPr kumimoji="1" lang="en-US" altLang="ja-JP" sz="1200" b="1">
            <a:solidFill>
              <a:srgbClr val="FF0000"/>
            </a:solidFill>
          </a:endParaRPr>
        </a:p>
        <a:p>
          <a:pPr algn="l"/>
          <a:r>
            <a:rPr kumimoji="1" lang="ja-JP" altLang="en-US" sz="1200" b="1">
              <a:solidFill>
                <a:srgbClr val="FF0000"/>
              </a:solidFill>
            </a:rPr>
            <a:t>（</a:t>
          </a:r>
          <a:r>
            <a:rPr kumimoji="1" lang="ja-JP" altLang="en-US" sz="1200" b="1" u="wavy" baseline="0">
              <a:solidFill>
                <a:srgbClr val="FF0000"/>
              </a:solidFill>
            </a:rPr>
            <a:t>繰越した事業年度に新たに配分された予算は関係しません</a:t>
          </a:r>
          <a:r>
            <a:rPr kumimoji="1" lang="ja-JP" altLang="en-US" sz="1200" b="1">
              <a:solidFill>
                <a:srgbClr val="FF0000"/>
              </a:solidFill>
            </a:rPr>
            <a:t>）。</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使用する数値は、次のとおり。</a:t>
          </a:r>
          <a:br>
            <a:rPr kumimoji="1" lang="ja-JP" altLang="en-US" sz="1200" b="1">
              <a:solidFill>
                <a:srgbClr val="FF0000"/>
              </a:solidFill>
            </a:rPr>
          </a:br>
          <a:r>
            <a:rPr kumimoji="1" lang="ja-JP" altLang="en-US" sz="1200" b="1">
              <a:solidFill>
                <a:srgbClr val="FF0000"/>
              </a:solidFill>
            </a:rPr>
            <a:t>・Ａ 予算配分した直接経費総額</a:t>
          </a:r>
          <a:br>
            <a:rPr kumimoji="1" lang="ja-JP" altLang="en-US" sz="1200" b="1">
              <a:solidFill>
                <a:srgbClr val="FF0000"/>
              </a:solidFill>
            </a:rPr>
          </a:br>
          <a:r>
            <a:rPr kumimoji="1" lang="ja-JP" altLang="en-US" sz="1200" b="1">
              <a:solidFill>
                <a:srgbClr val="FF0000"/>
              </a:solidFill>
            </a:rPr>
            <a:t>・Ｂ 予算配分した間接経費総額</a:t>
          </a:r>
          <a:br>
            <a:rPr kumimoji="1" lang="ja-JP" altLang="en-US" sz="1200" b="1">
              <a:solidFill>
                <a:srgbClr val="FF0000"/>
              </a:solidFill>
            </a:rPr>
          </a:br>
          <a:r>
            <a:rPr kumimoji="1" lang="ja-JP" altLang="en-US" sz="1200" b="1">
              <a:solidFill>
                <a:srgbClr val="FF0000"/>
              </a:solidFill>
            </a:rPr>
            <a:t>・Ｃ 直接経費の執行額（予算配分された事業年度執行額＋繰越した事業年度執行額）</a:t>
          </a:r>
          <a:endParaRPr kumimoji="1" lang="en-US" altLang="ja-JP" sz="1200" b="1">
            <a:solidFill>
              <a:srgbClr val="FF0000"/>
            </a:solidFill>
          </a:endParaRPr>
        </a:p>
        <a:p>
          <a:pPr algn="l"/>
          <a:br>
            <a:rPr kumimoji="1" lang="ja-JP" altLang="en-US" sz="1200" b="1">
              <a:solidFill>
                <a:srgbClr val="FF0000"/>
              </a:solidFill>
            </a:rPr>
          </a:br>
          <a:r>
            <a:rPr kumimoji="1" lang="ja-JP" altLang="en-US" sz="1200" b="1">
              <a:solidFill>
                <a:srgbClr val="FF0000"/>
              </a:solidFill>
            </a:rPr>
            <a:t>■返還する間接経費額の算定式：</a:t>
          </a:r>
          <a:br>
            <a:rPr kumimoji="1" lang="ja-JP" altLang="en-US" sz="1200" b="1">
              <a:solidFill>
                <a:srgbClr val="FF0000"/>
              </a:solidFill>
            </a:rPr>
          </a:br>
          <a:r>
            <a:rPr kumimoji="1" lang="ja-JP" altLang="en-US" sz="1200" b="1">
              <a:solidFill>
                <a:srgbClr val="FF0000"/>
              </a:solidFill>
            </a:rPr>
            <a:t> 「返還する間接経費」＝「受入済みの間接経費」－「支出済みの直接経費に対応する間接経費」</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つまり、</a:t>
          </a:r>
          <a:br>
            <a:rPr kumimoji="1" lang="ja-JP" altLang="en-US" sz="1200" b="1">
              <a:solidFill>
                <a:srgbClr val="FF0000"/>
              </a:solidFill>
            </a:rPr>
          </a:br>
          <a:r>
            <a:rPr kumimoji="1" lang="ja-JP" altLang="en-US" sz="1200" b="1">
              <a:solidFill>
                <a:srgbClr val="FF0000"/>
              </a:solidFill>
            </a:rPr>
            <a:t> 「返還する間接経費」＝「上記Ｂ」－「上記Ｃ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a:t>
          </a:r>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p>
        <a:p>
          <a:pPr algn="l"/>
          <a:endParaRPr kumimoji="1" lang="en-US" altLang="ja-JP" sz="1200" b="1">
            <a:solidFill>
              <a:srgbClr val="FF0000"/>
            </a:solidFill>
          </a:endParaRPr>
        </a:p>
        <a:p>
          <a:pPr algn="l"/>
          <a:r>
            <a:rPr kumimoji="1" lang="en-US" altLang="ja-JP" sz="1200" b="1">
              <a:solidFill>
                <a:srgbClr val="FF0000"/>
              </a:solidFill>
            </a:rPr>
            <a:t>[※1</a:t>
          </a:r>
          <a:r>
            <a:rPr kumimoji="1" lang="ja-JP" altLang="en-US" sz="1200" b="1">
              <a:solidFill>
                <a:srgbClr val="FF0000"/>
              </a:solidFill>
            </a:rPr>
            <a:t>円未満切捨て</a:t>
          </a:r>
          <a:r>
            <a:rPr kumimoji="1" lang="en-US" altLang="ja-JP" sz="1200" b="1">
              <a:solidFill>
                <a:srgbClr val="FF0000"/>
              </a:solidFill>
            </a:rPr>
            <a:t>]</a:t>
          </a:r>
          <a:r>
            <a:rPr kumimoji="1" lang="ja-JP" altLang="en-US" sz="1200" b="1">
              <a:solidFill>
                <a:srgbClr val="FF0000"/>
              </a:solidFill>
            </a:rPr>
            <a:t>は、「上記Ｃ</a:t>
          </a:r>
          <a:r>
            <a:rPr kumimoji="1" lang="en-US" altLang="ja-JP" sz="1200" b="1">
              <a:solidFill>
                <a:srgbClr val="FF0000"/>
              </a:solidFill>
            </a:rPr>
            <a:t>×</a:t>
          </a:r>
          <a:r>
            <a:rPr kumimoji="1" lang="ja-JP" altLang="en-US" sz="1200" b="1">
              <a:solidFill>
                <a:srgbClr val="FF0000"/>
              </a:solidFill>
            </a:rPr>
            <a:t>（上記Ｂ</a:t>
          </a:r>
          <a:r>
            <a:rPr kumimoji="1" lang="en-US" altLang="ja-JP" sz="1200" b="1">
              <a:solidFill>
                <a:srgbClr val="FF0000"/>
              </a:solidFill>
            </a:rPr>
            <a:t>÷</a:t>
          </a:r>
          <a:r>
            <a:rPr kumimoji="1" lang="ja-JP" altLang="en-US" sz="1200" b="1">
              <a:solidFill>
                <a:srgbClr val="FF0000"/>
              </a:solidFill>
            </a:rPr>
            <a:t>上記Ａ）」の計算結果のみにかかります。</a:t>
          </a:r>
        </a:p>
        <a:p>
          <a:pPr algn="l"/>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L85"/>
  <sheetViews>
    <sheetView tabSelected="1" zoomScale="85" zoomScaleNormal="85" zoomScaleSheetLayoutView="90" workbookViewId="0">
      <selection activeCell="D22" sqref="D22:I24"/>
    </sheetView>
  </sheetViews>
  <sheetFormatPr defaultRowHeight="13.5"/>
  <cols>
    <col min="1" max="1" width="3.375" style="1" customWidth="1"/>
    <col min="2" max="2" width="5.625" style="1" customWidth="1"/>
    <col min="3" max="3" width="14.625" style="1" customWidth="1"/>
    <col min="4" max="4" width="13.625" style="1" customWidth="1"/>
    <col min="5" max="9" width="12.625" style="1" customWidth="1"/>
    <col min="10" max="10" width="14.625" style="1" customWidth="1"/>
    <col min="11" max="16384" width="9" style="1"/>
  </cols>
  <sheetData>
    <row r="1" spans="2:12" ht="15" customHeight="1" thickBot="1">
      <c r="B1" s="19" t="s">
        <v>51</v>
      </c>
      <c r="H1" s="8"/>
    </row>
    <row r="2" spans="2:12" ht="15" customHeight="1">
      <c r="B2" s="20"/>
      <c r="C2" s="21"/>
      <c r="D2" s="21"/>
      <c r="E2" s="21"/>
      <c r="F2" s="22"/>
      <c r="G2" s="22"/>
      <c r="H2" s="22"/>
      <c r="I2" s="22"/>
      <c r="J2" s="44"/>
    </row>
    <row r="3" spans="2:12" ht="24.95" customHeight="1">
      <c r="B3" s="7"/>
      <c r="C3" s="28" t="s">
        <v>52</v>
      </c>
      <c r="D3" s="139"/>
      <c r="E3" s="140"/>
      <c r="F3" s="177" t="s">
        <v>53</v>
      </c>
      <c r="G3" s="139"/>
      <c r="H3" s="141"/>
      <c r="I3" s="140"/>
      <c r="J3" s="45"/>
    </row>
    <row r="4" spans="2:12" ht="24.95" customHeight="1">
      <c r="B4" s="5"/>
      <c r="C4" s="28" t="s">
        <v>54</v>
      </c>
      <c r="D4" s="139"/>
      <c r="E4" s="141"/>
      <c r="F4" s="141"/>
      <c r="G4" s="141"/>
      <c r="H4" s="141"/>
      <c r="I4" s="140"/>
      <c r="J4" s="45"/>
    </row>
    <row r="5" spans="2:12" ht="24.95" customHeight="1">
      <c r="B5" s="5"/>
      <c r="C5" s="6"/>
      <c r="D5" s="6"/>
      <c r="E5" s="6"/>
      <c r="F5" s="26"/>
      <c r="G5" s="27"/>
      <c r="H5" s="8"/>
      <c r="I5" s="8"/>
      <c r="J5" s="45"/>
    </row>
    <row r="6" spans="2:12" s="2" customFormat="1" ht="24.95" customHeight="1" thickBot="1">
      <c r="B6" s="24" t="s">
        <v>8</v>
      </c>
      <c r="C6" s="9"/>
      <c r="D6" s="23"/>
      <c r="E6" s="23"/>
      <c r="F6" s="23"/>
      <c r="G6" s="23"/>
      <c r="H6" s="23"/>
      <c r="I6" s="23"/>
      <c r="J6" s="46"/>
    </row>
    <row r="7" spans="2:12" ht="24.95" customHeight="1" thickTop="1">
      <c r="B7" s="142" t="s">
        <v>6</v>
      </c>
      <c r="C7" s="143"/>
      <c r="D7" s="143"/>
      <c r="E7" s="143"/>
      <c r="F7" s="143"/>
      <c r="G7" s="143"/>
      <c r="H7" s="143"/>
      <c r="I7" s="143"/>
      <c r="J7" s="144"/>
    </row>
    <row r="8" spans="2:12" ht="24.95" customHeight="1" thickBot="1">
      <c r="B8" s="32" t="s">
        <v>56</v>
      </c>
      <c r="C8" s="31"/>
      <c r="D8" s="31"/>
      <c r="E8" s="31"/>
      <c r="F8" s="31"/>
      <c r="G8" s="31"/>
      <c r="H8" s="31"/>
      <c r="I8" s="31"/>
      <c r="J8" s="47"/>
    </row>
    <row r="9" spans="2:12" ht="24.95" customHeight="1">
      <c r="B9" s="145"/>
      <c r="C9" s="146"/>
      <c r="D9" s="149" t="s">
        <v>0</v>
      </c>
      <c r="E9" s="151" t="s">
        <v>13</v>
      </c>
      <c r="F9" s="152"/>
      <c r="G9" s="152"/>
      <c r="H9" s="152"/>
      <c r="I9" s="152"/>
      <c r="J9" s="137" t="s">
        <v>14</v>
      </c>
    </row>
    <row r="10" spans="2:12" ht="24.95" customHeight="1" thickBot="1">
      <c r="B10" s="147"/>
      <c r="C10" s="148"/>
      <c r="D10" s="150"/>
      <c r="E10" s="18" t="s">
        <v>2</v>
      </c>
      <c r="F10" s="18" t="s">
        <v>9</v>
      </c>
      <c r="G10" s="37" t="s">
        <v>3</v>
      </c>
      <c r="H10" s="38" t="s">
        <v>4</v>
      </c>
      <c r="I10" s="18" t="s">
        <v>5</v>
      </c>
      <c r="J10" s="138"/>
    </row>
    <row r="11" spans="2:12" ht="24.95" customHeight="1">
      <c r="B11" s="170" t="s">
        <v>7</v>
      </c>
      <c r="C11" s="10" t="s">
        <v>29</v>
      </c>
      <c r="D11" s="36">
        <f>I11+J11</f>
        <v>0</v>
      </c>
      <c r="E11" s="101">
        <f t="shared" ref="E11:H12" si="0">E31+E43</f>
        <v>0</v>
      </c>
      <c r="F11" s="101">
        <f t="shared" si="0"/>
        <v>0</v>
      </c>
      <c r="G11" s="101">
        <f t="shared" si="0"/>
        <v>0</v>
      </c>
      <c r="H11" s="101">
        <f t="shared" si="0"/>
        <v>0</v>
      </c>
      <c r="I11" s="101">
        <f>SUM(E11:H11)</f>
        <v>0</v>
      </c>
      <c r="J11" s="102">
        <f>J31+J43</f>
        <v>0</v>
      </c>
    </row>
    <row r="12" spans="2:12" ht="24.95" customHeight="1">
      <c r="B12" s="171"/>
      <c r="C12" s="11" t="s">
        <v>30</v>
      </c>
      <c r="D12" s="39">
        <f>I12+J12</f>
        <v>0</v>
      </c>
      <c r="E12" s="103">
        <f t="shared" si="0"/>
        <v>0</v>
      </c>
      <c r="F12" s="103">
        <f t="shared" si="0"/>
        <v>0</v>
      </c>
      <c r="G12" s="103">
        <f t="shared" si="0"/>
        <v>0</v>
      </c>
      <c r="H12" s="103">
        <f t="shared" si="0"/>
        <v>0</v>
      </c>
      <c r="I12" s="104">
        <f>SUM(E12:H12)</f>
        <v>0</v>
      </c>
      <c r="J12" s="105">
        <f>J32+J44</f>
        <v>0</v>
      </c>
    </row>
    <row r="13" spans="2:12" ht="24.95" customHeight="1">
      <c r="B13" s="171"/>
      <c r="C13" s="11" t="s">
        <v>21</v>
      </c>
      <c r="D13" s="81">
        <f t="shared" ref="D13:J13" si="1">D11-D12</f>
        <v>0</v>
      </c>
      <c r="E13" s="82">
        <f t="shared" si="1"/>
        <v>0</v>
      </c>
      <c r="F13" s="82">
        <f t="shared" si="1"/>
        <v>0</v>
      </c>
      <c r="G13" s="82">
        <f t="shared" si="1"/>
        <v>0</v>
      </c>
      <c r="H13" s="82">
        <f t="shared" si="1"/>
        <v>0</v>
      </c>
      <c r="I13" s="82">
        <f t="shared" si="1"/>
        <v>0</v>
      </c>
      <c r="J13" s="83">
        <f t="shared" si="1"/>
        <v>0</v>
      </c>
      <c r="L13" s="14"/>
    </row>
    <row r="14" spans="2:12" ht="24.95" customHeight="1">
      <c r="B14" s="171"/>
      <c r="C14" s="12" t="s">
        <v>31</v>
      </c>
      <c r="D14" s="35">
        <f>I14+J14</f>
        <v>0</v>
      </c>
      <c r="E14" s="25"/>
      <c r="F14" s="25"/>
      <c r="G14" s="25"/>
      <c r="H14" s="76"/>
      <c r="I14" s="106">
        <f>I34+I46</f>
        <v>0</v>
      </c>
      <c r="J14" s="107">
        <f>J34+J46</f>
        <v>0</v>
      </c>
    </row>
    <row r="15" spans="2:12" ht="24.95" customHeight="1" thickBot="1">
      <c r="B15" s="171"/>
      <c r="C15" s="11" t="s">
        <v>32</v>
      </c>
      <c r="D15" s="58">
        <f>I15+J15</f>
        <v>0</v>
      </c>
      <c r="E15" s="50"/>
      <c r="F15" s="50"/>
      <c r="G15" s="50"/>
      <c r="H15" s="74"/>
      <c r="I15" s="108">
        <f>I35+I47</f>
        <v>0</v>
      </c>
      <c r="J15" s="109">
        <f>J35+J47</f>
        <v>0</v>
      </c>
    </row>
    <row r="16" spans="2:12" ht="24.95" customHeight="1" thickTop="1" thickBot="1">
      <c r="B16" s="171"/>
      <c r="C16" s="84" t="s">
        <v>22</v>
      </c>
      <c r="D16" s="85">
        <f>D13-D14-D15</f>
        <v>0</v>
      </c>
      <c r="E16" s="86"/>
      <c r="F16" s="86"/>
      <c r="G16" s="86"/>
      <c r="H16" s="110"/>
      <c r="I16" s="111">
        <f>I13-I14-I15</f>
        <v>0</v>
      </c>
      <c r="J16" s="112">
        <f>J13-J14-J15</f>
        <v>0</v>
      </c>
    </row>
    <row r="17" spans="2:10" ht="24.95" customHeight="1">
      <c r="B17" s="171"/>
      <c r="C17" s="10" t="s">
        <v>33</v>
      </c>
      <c r="D17" s="40">
        <f>I17+J17</f>
        <v>0</v>
      </c>
      <c r="E17" s="113">
        <f t="shared" ref="E17:H18" si="2">E37+E49</f>
        <v>0</v>
      </c>
      <c r="F17" s="113">
        <f t="shared" si="2"/>
        <v>0</v>
      </c>
      <c r="G17" s="113">
        <f t="shared" si="2"/>
        <v>0</v>
      </c>
      <c r="H17" s="113">
        <f t="shared" si="2"/>
        <v>0</v>
      </c>
      <c r="I17" s="114">
        <f>SUM(E17:H17)</f>
        <v>0</v>
      </c>
      <c r="J17" s="115">
        <f>J37+J49</f>
        <v>0</v>
      </c>
    </row>
    <row r="18" spans="2:10" ht="24.95" customHeight="1">
      <c r="B18" s="171"/>
      <c r="C18" s="62" t="s">
        <v>34</v>
      </c>
      <c r="D18" s="39">
        <f>I18+J18</f>
        <v>0</v>
      </c>
      <c r="E18" s="103">
        <f t="shared" si="2"/>
        <v>0</v>
      </c>
      <c r="F18" s="103">
        <f t="shared" si="2"/>
        <v>0</v>
      </c>
      <c r="G18" s="103">
        <f t="shared" si="2"/>
        <v>0</v>
      </c>
      <c r="H18" s="103">
        <f t="shared" si="2"/>
        <v>0</v>
      </c>
      <c r="I18" s="104">
        <f>SUM(E18:H18)</f>
        <v>0</v>
      </c>
      <c r="J18" s="105">
        <f>J38+J50</f>
        <v>0</v>
      </c>
    </row>
    <row r="19" spans="2:10" ht="24.95" customHeight="1">
      <c r="B19" s="171"/>
      <c r="C19" s="11" t="s">
        <v>15</v>
      </c>
      <c r="D19" s="39">
        <f t="shared" ref="D19:J19" si="3">D17-D18</f>
        <v>0</v>
      </c>
      <c r="E19" s="103">
        <f t="shared" si="3"/>
        <v>0</v>
      </c>
      <c r="F19" s="103">
        <f t="shared" si="3"/>
        <v>0</v>
      </c>
      <c r="G19" s="103">
        <f t="shared" si="3"/>
        <v>0</v>
      </c>
      <c r="H19" s="103">
        <f t="shared" si="3"/>
        <v>0</v>
      </c>
      <c r="I19" s="103">
        <f t="shared" si="3"/>
        <v>0</v>
      </c>
      <c r="J19" s="71">
        <f t="shared" si="3"/>
        <v>0</v>
      </c>
    </row>
    <row r="20" spans="2:10" ht="24.95" customHeight="1" thickBot="1">
      <c r="B20" s="171"/>
      <c r="C20" s="53" t="s">
        <v>16</v>
      </c>
      <c r="D20" s="54">
        <f>I20+J20</f>
        <v>0</v>
      </c>
      <c r="E20" s="76"/>
      <c r="F20" s="77"/>
      <c r="G20" s="77"/>
      <c r="H20" s="77"/>
      <c r="I20" s="54">
        <f>I40+I52</f>
        <v>0</v>
      </c>
      <c r="J20" s="55">
        <f>J40+J52</f>
        <v>0</v>
      </c>
    </row>
    <row r="21" spans="2:10" ht="24.95" customHeight="1" thickTop="1" thickBot="1">
      <c r="B21" s="48"/>
      <c r="C21" s="100" t="s">
        <v>47</v>
      </c>
      <c r="D21" s="87">
        <f>D19-D20</f>
        <v>0</v>
      </c>
      <c r="E21" s="88"/>
      <c r="F21" s="89"/>
      <c r="G21" s="89"/>
      <c r="H21" s="89"/>
      <c r="I21" s="87">
        <f>I19-I20</f>
        <v>0</v>
      </c>
      <c r="J21" s="90">
        <f>J19-J20</f>
        <v>0</v>
      </c>
    </row>
    <row r="22" spans="2:10" ht="24.95" customHeight="1">
      <c r="B22" s="153" t="s">
        <v>1</v>
      </c>
      <c r="C22" s="154"/>
      <c r="D22" s="159"/>
      <c r="E22" s="160"/>
      <c r="F22" s="160"/>
      <c r="G22" s="160"/>
      <c r="H22" s="160"/>
      <c r="I22" s="160"/>
      <c r="J22" s="41" t="s">
        <v>11</v>
      </c>
    </row>
    <row r="23" spans="2:10" ht="24.95" customHeight="1">
      <c r="B23" s="155"/>
      <c r="C23" s="156"/>
      <c r="D23" s="161"/>
      <c r="E23" s="162"/>
      <c r="F23" s="162"/>
      <c r="G23" s="162"/>
      <c r="H23" s="162"/>
      <c r="I23" s="162"/>
      <c r="J23" s="165"/>
    </row>
    <row r="24" spans="2:10" ht="24.95" customHeight="1" thickBot="1">
      <c r="B24" s="157"/>
      <c r="C24" s="158"/>
      <c r="D24" s="163"/>
      <c r="E24" s="164"/>
      <c r="F24" s="164"/>
      <c r="G24" s="164"/>
      <c r="H24" s="164"/>
      <c r="I24" s="164"/>
      <c r="J24" s="166"/>
    </row>
    <row r="25" spans="2:10" ht="24.95" customHeight="1" thickBot="1">
      <c r="B25" s="129"/>
      <c r="C25" s="129"/>
      <c r="D25" s="130"/>
      <c r="E25" s="130"/>
      <c r="F25" s="130"/>
      <c r="G25" s="130"/>
      <c r="H25" s="130"/>
      <c r="I25" s="130"/>
      <c r="J25" s="131"/>
    </row>
    <row r="26" spans="2:10" ht="24.95" customHeight="1" thickTop="1">
      <c r="B26" s="142" t="s">
        <v>6</v>
      </c>
      <c r="C26" s="143"/>
      <c r="D26" s="143"/>
      <c r="E26" s="143"/>
      <c r="F26" s="143"/>
      <c r="G26" s="143"/>
      <c r="H26" s="143"/>
      <c r="I26" s="143"/>
      <c r="J26" s="144"/>
    </row>
    <row r="27" spans="2:10" ht="24.95" customHeight="1" thickBot="1">
      <c r="B27" s="32" t="s">
        <v>50</v>
      </c>
      <c r="C27" s="31"/>
      <c r="D27" s="31"/>
      <c r="E27" s="31"/>
      <c r="F27" s="31"/>
      <c r="G27" s="31"/>
      <c r="H27" s="31"/>
      <c r="I27" s="31"/>
      <c r="J27" s="47"/>
    </row>
    <row r="28" spans="2:10" ht="24.95" customHeight="1">
      <c r="B28" s="145"/>
      <c r="C28" s="146"/>
      <c r="D28" s="149" t="s">
        <v>0</v>
      </c>
      <c r="E28" s="151" t="s">
        <v>13</v>
      </c>
      <c r="F28" s="152"/>
      <c r="G28" s="152"/>
      <c r="H28" s="152"/>
      <c r="I28" s="152"/>
      <c r="J28" s="137" t="s">
        <v>14</v>
      </c>
    </row>
    <row r="29" spans="2:10" ht="24.95" customHeight="1" thickBot="1">
      <c r="B29" s="147"/>
      <c r="C29" s="148"/>
      <c r="D29" s="150"/>
      <c r="E29" s="18" t="s">
        <v>2</v>
      </c>
      <c r="F29" s="18" t="s">
        <v>9</v>
      </c>
      <c r="G29" s="37" t="s">
        <v>3</v>
      </c>
      <c r="H29" s="38" t="s">
        <v>4</v>
      </c>
      <c r="I29" s="18" t="s">
        <v>5</v>
      </c>
      <c r="J29" s="138"/>
    </row>
    <row r="30" spans="2:10" s="13" customFormat="1" ht="24.95" customHeight="1" thickBot="1">
      <c r="B30" s="172" t="s">
        <v>57</v>
      </c>
      <c r="C30" s="173"/>
      <c r="D30" s="173"/>
      <c r="E30" s="173"/>
      <c r="F30" s="173"/>
      <c r="G30" s="173"/>
      <c r="H30" s="173"/>
      <c r="I30" s="173"/>
      <c r="J30" s="174"/>
    </row>
    <row r="31" spans="2:10" ht="24.95" customHeight="1">
      <c r="B31" s="170" t="s">
        <v>10</v>
      </c>
      <c r="C31" s="56" t="s">
        <v>35</v>
      </c>
      <c r="D31" s="29">
        <f>I31+J31</f>
        <v>0</v>
      </c>
      <c r="E31" s="16"/>
      <c r="F31" s="16"/>
      <c r="G31" s="16"/>
      <c r="H31" s="16"/>
      <c r="I31" s="113">
        <f>SUM(E31:H31)</f>
        <v>0</v>
      </c>
      <c r="J31" s="34"/>
    </row>
    <row r="32" spans="2:10" ht="24.95" customHeight="1">
      <c r="B32" s="171"/>
      <c r="C32" s="63" t="s">
        <v>36</v>
      </c>
      <c r="D32" s="49">
        <f>I32+J32</f>
        <v>0</v>
      </c>
      <c r="E32" s="64"/>
      <c r="F32" s="64"/>
      <c r="G32" s="64"/>
      <c r="H32" s="64"/>
      <c r="I32" s="116">
        <f>SUM(E32:H32)</f>
        <v>0</v>
      </c>
      <c r="J32" s="65"/>
    </row>
    <row r="33" spans="2:10" ht="24.95" customHeight="1">
      <c r="B33" s="171"/>
      <c r="C33" s="12" t="s">
        <v>23</v>
      </c>
      <c r="D33" s="30">
        <f t="shared" ref="D33:J33" si="4">D31-D32</f>
        <v>0</v>
      </c>
      <c r="E33" s="70">
        <f t="shared" si="4"/>
        <v>0</v>
      </c>
      <c r="F33" s="70">
        <f t="shared" si="4"/>
        <v>0</v>
      </c>
      <c r="G33" s="70">
        <f t="shared" si="4"/>
        <v>0</v>
      </c>
      <c r="H33" s="70">
        <f t="shared" si="4"/>
        <v>0</v>
      </c>
      <c r="I33" s="70">
        <f t="shared" si="4"/>
        <v>0</v>
      </c>
      <c r="J33" s="71">
        <f t="shared" si="4"/>
        <v>0</v>
      </c>
    </row>
    <row r="34" spans="2:10" ht="24.95" customHeight="1" thickBot="1">
      <c r="B34" s="171"/>
      <c r="C34" s="57" t="s">
        <v>37</v>
      </c>
      <c r="D34" s="66">
        <f>I34+J34</f>
        <v>0</v>
      </c>
      <c r="E34" s="67"/>
      <c r="F34" s="68"/>
      <c r="G34" s="68"/>
      <c r="H34" s="69"/>
      <c r="I34" s="117"/>
      <c r="J34" s="42"/>
    </row>
    <row r="35" spans="2:10" ht="24.95" customHeight="1" thickBot="1">
      <c r="B35" s="171"/>
      <c r="C35" s="11" t="s">
        <v>38</v>
      </c>
      <c r="D35" s="49">
        <f>I35+J35</f>
        <v>0</v>
      </c>
      <c r="E35" s="50"/>
      <c r="F35" s="51"/>
      <c r="G35" s="51"/>
      <c r="H35" s="61"/>
      <c r="I35" s="118"/>
      <c r="J35" s="52"/>
    </row>
    <row r="36" spans="2:10" ht="24.95" customHeight="1" thickTop="1" thickBot="1">
      <c r="B36" s="171"/>
      <c r="C36" s="91" t="s">
        <v>24</v>
      </c>
      <c r="D36" s="92">
        <f>D33-D34-D35</f>
        <v>0</v>
      </c>
      <c r="E36" s="93"/>
      <c r="F36" s="94"/>
      <c r="G36" s="94"/>
      <c r="H36" s="95"/>
      <c r="I36" s="119">
        <f>I33-I34-I35</f>
        <v>0</v>
      </c>
      <c r="J36" s="122">
        <f>J33-J34-J35</f>
        <v>0</v>
      </c>
    </row>
    <row r="37" spans="2:10" ht="24.95" customHeight="1">
      <c r="B37" s="171"/>
      <c r="C37" s="10" t="s">
        <v>39</v>
      </c>
      <c r="D37" s="29">
        <f>I37+J37</f>
        <v>0</v>
      </c>
      <c r="E37" s="16"/>
      <c r="F37" s="16"/>
      <c r="G37" s="16"/>
      <c r="H37" s="16"/>
      <c r="I37" s="113">
        <f>SUM(E37:H37)</f>
        <v>0</v>
      </c>
      <c r="J37" s="34"/>
    </row>
    <row r="38" spans="2:10" ht="24.95" customHeight="1">
      <c r="B38" s="171"/>
      <c r="C38" s="72" t="s">
        <v>40</v>
      </c>
      <c r="D38" s="49">
        <f>I38+J38</f>
        <v>0</v>
      </c>
      <c r="E38" s="64"/>
      <c r="F38" s="64"/>
      <c r="G38" s="64"/>
      <c r="H38" s="64"/>
      <c r="I38" s="103">
        <f>SUM(E38:H38)</f>
        <v>0</v>
      </c>
      <c r="J38" s="65"/>
    </row>
    <row r="39" spans="2:10" ht="24.95" customHeight="1">
      <c r="B39" s="171"/>
      <c r="C39" s="11" t="s">
        <v>25</v>
      </c>
      <c r="D39" s="30">
        <f t="shared" ref="D39:J39" si="5">D37-D38</f>
        <v>0</v>
      </c>
      <c r="E39" s="70">
        <f t="shared" si="5"/>
        <v>0</v>
      </c>
      <c r="F39" s="70">
        <f t="shared" si="5"/>
        <v>0</v>
      </c>
      <c r="G39" s="70">
        <f t="shared" si="5"/>
        <v>0</v>
      </c>
      <c r="H39" s="70">
        <f t="shared" si="5"/>
        <v>0</v>
      </c>
      <c r="I39" s="120">
        <f t="shared" si="5"/>
        <v>0</v>
      </c>
      <c r="J39" s="121">
        <f t="shared" si="5"/>
        <v>0</v>
      </c>
    </row>
    <row r="40" spans="2:10" ht="24.95" customHeight="1" thickBot="1">
      <c r="B40" s="171"/>
      <c r="C40" s="99" t="s">
        <v>17</v>
      </c>
      <c r="D40" s="73">
        <f>I40+J40</f>
        <v>0</v>
      </c>
      <c r="E40" s="74"/>
      <c r="F40" s="75"/>
      <c r="G40" s="75"/>
      <c r="H40" s="75"/>
      <c r="I40" s="79"/>
      <c r="J40" s="80"/>
    </row>
    <row r="41" spans="2:10" ht="24.95" customHeight="1" thickTop="1" thickBot="1">
      <c r="B41" s="48"/>
      <c r="C41" s="100" t="s">
        <v>48</v>
      </c>
      <c r="D41" s="87">
        <f>D39-D40</f>
        <v>0</v>
      </c>
      <c r="E41" s="88"/>
      <c r="F41" s="89"/>
      <c r="G41" s="89"/>
      <c r="H41" s="89"/>
      <c r="I41" s="96">
        <f>I39-I40</f>
        <v>0</v>
      </c>
      <c r="J41" s="97">
        <f>J39-J40</f>
        <v>0</v>
      </c>
    </row>
    <row r="42" spans="2:10" ht="24.95" customHeight="1" thickBot="1">
      <c r="B42" s="172" t="s">
        <v>58</v>
      </c>
      <c r="C42" s="173"/>
      <c r="D42" s="173"/>
      <c r="E42" s="173"/>
      <c r="F42" s="173"/>
      <c r="G42" s="173"/>
      <c r="H42" s="173"/>
      <c r="I42" s="173"/>
      <c r="J42" s="174"/>
    </row>
    <row r="43" spans="2:10" ht="24.95" customHeight="1">
      <c r="B43" s="175" t="s">
        <v>10</v>
      </c>
      <c r="C43" s="10" t="s">
        <v>41</v>
      </c>
      <c r="D43" s="29">
        <f>I43+J43</f>
        <v>0</v>
      </c>
      <c r="E43" s="16"/>
      <c r="F43" s="16"/>
      <c r="G43" s="16"/>
      <c r="H43" s="16"/>
      <c r="I43" s="113">
        <f>SUM(E43:H43)</f>
        <v>0</v>
      </c>
      <c r="J43" s="34"/>
    </row>
    <row r="44" spans="2:10" ht="24.95" customHeight="1">
      <c r="B44" s="176"/>
      <c r="C44" s="12" t="s">
        <v>42</v>
      </c>
      <c r="D44" s="30">
        <f>I44+J44</f>
        <v>0</v>
      </c>
      <c r="E44" s="33"/>
      <c r="F44" s="33"/>
      <c r="G44" s="33"/>
      <c r="H44" s="33"/>
      <c r="I44" s="123">
        <f>SUM(E44:H44)</f>
        <v>0</v>
      </c>
      <c r="J44" s="42"/>
    </row>
    <row r="45" spans="2:10" ht="24.95" customHeight="1">
      <c r="B45" s="176"/>
      <c r="C45" s="11" t="s">
        <v>26</v>
      </c>
      <c r="D45" s="49">
        <f t="shared" ref="D45:J45" si="6">D43-D44</f>
        <v>0</v>
      </c>
      <c r="E45" s="124">
        <f t="shared" si="6"/>
        <v>0</v>
      </c>
      <c r="F45" s="124">
        <f t="shared" si="6"/>
        <v>0</v>
      </c>
      <c r="G45" s="124">
        <f t="shared" si="6"/>
        <v>0</v>
      </c>
      <c r="H45" s="124">
        <f t="shared" si="6"/>
        <v>0</v>
      </c>
      <c r="I45" s="124">
        <f t="shared" si="6"/>
        <v>0</v>
      </c>
      <c r="J45" s="105">
        <f t="shared" si="6"/>
        <v>0</v>
      </c>
    </row>
    <row r="46" spans="2:10" ht="24.95" customHeight="1">
      <c r="B46" s="176"/>
      <c r="C46" s="12" t="s">
        <v>43</v>
      </c>
      <c r="D46" s="30">
        <f>I46+J46</f>
        <v>0</v>
      </c>
      <c r="E46" s="25"/>
      <c r="F46" s="17"/>
      <c r="G46" s="17"/>
      <c r="H46" s="59"/>
      <c r="I46" s="78"/>
      <c r="J46" s="43"/>
    </row>
    <row r="47" spans="2:10" ht="24.95" customHeight="1" thickBot="1">
      <c r="B47" s="176"/>
      <c r="C47" s="11" t="s">
        <v>44</v>
      </c>
      <c r="D47" s="49">
        <f>I47+J47</f>
        <v>0</v>
      </c>
      <c r="E47" s="50"/>
      <c r="F47" s="51"/>
      <c r="G47" s="51"/>
      <c r="H47" s="61"/>
      <c r="I47" s="60"/>
      <c r="J47" s="52"/>
    </row>
    <row r="48" spans="2:10" ht="24.95" customHeight="1" thickTop="1" thickBot="1">
      <c r="B48" s="176"/>
      <c r="C48" s="91" t="s">
        <v>27</v>
      </c>
      <c r="D48" s="98">
        <f>D45-D46-D47</f>
        <v>0</v>
      </c>
      <c r="E48" s="93"/>
      <c r="F48" s="94"/>
      <c r="G48" s="94"/>
      <c r="H48" s="95"/>
      <c r="I48" s="125">
        <f>I45-I46-I47</f>
        <v>0</v>
      </c>
      <c r="J48" s="126">
        <f>J45-J46-J47</f>
        <v>0</v>
      </c>
    </row>
    <row r="49" spans="2:10" ht="24.95" customHeight="1">
      <c r="B49" s="176"/>
      <c r="C49" s="10" t="s">
        <v>45</v>
      </c>
      <c r="D49" s="29">
        <f>I49+J49</f>
        <v>0</v>
      </c>
      <c r="E49" s="16"/>
      <c r="F49" s="16"/>
      <c r="G49" s="16"/>
      <c r="H49" s="16"/>
      <c r="I49" s="113">
        <f>SUM(E49:H49)</f>
        <v>0</v>
      </c>
      <c r="J49" s="34"/>
    </row>
    <row r="50" spans="2:10" ht="24.95" customHeight="1">
      <c r="B50" s="176"/>
      <c r="C50" s="62" t="s">
        <v>46</v>
      </c>
      <c r="D50" s="49">
        <f>I50+J50</f>
        <v>0</v>
      </c>
      <c r="E50" s="64"/>
      <c r="F50" s="64"/>
      <c r="G50" s="64"/>
      <c r="H50" s="64"/>
      <c r="I50" s="124">
        <f>SUM(E50:H50)</f>
        <v>0</v>
      </c>
      <c r="J50" s="65"/>
    </row>
    <row r="51" spans="2:10" ht="24.95" customHeight="1">
      <c r="B51" s="176"/>
      <c r="C51" s="11" t="s">
        <v>28</v>
      </c>
      <c r="D51" s="49">
        <f t="shared" ref="D51:J51" si="7">D49-D50</f>
        <v>0</v>
      </c>
      <c r="E51" s="70">
        <f t="shared" si="7"/>
        <v>0</v>
      </c>
      <c r="F51" s="70">
        <f t="shared" si="7"/>
        <v>0</v>
      </c>
      <c r="G51" s="70">
        <f t="shared" si="7"/>
        <v>0</v>
      </c>
      <c r="H51" s="70">
        <f t="shared" si="7"/>
        <v>0</v>
      </c>
      <c r="I51" s="70">
        <f t="shared" si="7"/>
        <v>0</v>
      </c>
      <c r="J51" s="71">
        <f t="shared" si="7"/>
        <v>0</v>
      </c>
    </row>
    <row r="52" spans="2:10" ht="24.95" customHeight="1" thickBot="1">
      <c r="B52" s="176"/>
      <c r="C52" s="99" t="s">
        <v>18</v>
      </c>
      <c r="D52" s="73">
        <f>I52+J52</f>
        <v>0</v>
      </c>
      <c r="E52" s="74"/>
      <c r="F52" s="75"/>
      <c r="G52" s="75"/>
      <c r="H52" s="75"/>
      <c r="I52" s="79"/>
      <c r="J52" s="80"/>
    </row>
    <row r="53" spans="2:10" ht="24.95" customHeight="1" thickTop="1" thickBot="1">
      <c r="B53" s="48"/>
      <c r="C53" s="100" t="s">
        <v>49</v>
      </c>
      <c r="D53" s="87">
        <f>D51-D52</f>
        <v>0</v>
      </c>
      <c r="E53" s="88"/>
      <c r="F53" s="89"/>
      <c r="G53" s="89"/>
      <c r="H53" s="89"/>
      <c r="I53" s="96">
        <f>I51-I52</f>
        <v>0</v>
      </c>
      <c r="J53" s="97">
        <f>J51-J52</f>
        <v>0</v>
      </c>
    </row>
    <row r="54" spans="2:10" ht="24.95" customHeight="1" thickBot="1">
      <c r="B54" s="172" t="s">
        <v>59</v>
      </c>
      <c r="C54" s="173"/>
      <c r="D54" s="173"/>
      <c r="E54" s="173"/>
      <c r="F54" s="173"/>
      <c r="G54" s="173"/>
      <c r="H54" s="173"/>
      <c r="I54" s="173"/>
      <c r="J54" s="174"/>
    </row>
    <row r="55" spans="2:10" ht="24.95" customHeight="1">
      <c r="B55" s="175" t="s">
        <v>10</v>
      </c>
      <c r="C55" s="10" t="s">
        <v>41</v>
      </c>
      <c r="D55" s="29">
        <f>I55+J55</f>
        <v>0</v>
      </c>
      <c r="E55" s="16"/>
      <c r="F55" s="16"/>
      <c r="G55" s="16"/>
      <c r="H55" s="16"/>
      <c r="I55" s="113">
        <f>SUM(E55:H55)</f>
        <v>0</v>
      </c>
      <c r="J55" s="34"/>
    </row>
    <row r="56" spans="2:10" ht="24.95" customHeight="1">
      <c r="B56" s="176"/>
      <c r="C56" s="12" t="s">
        <v>42</v>
      </c>
      <c r="D56" s="30">
        <f>I56+J56</f>
        <v>0</v>
      </c>
      <c r="E56" s="33"/>
      <c r="F56" s="33"/>
      <c r="G56" s="33"/>
      <c r="H56" s="33"/>
      <c r="I56" s="123">
        <f>SUM(E56:H56)</f>
        <v>0</v>
      </c>
      <c r="J56" s="42"/>
    </row>
    <row r="57" spans="2:10" ht="24.95" customHeight="1">
      <c r="B57" s="176"/>
      <c r="C57" s="11" t="s">
        <v>26</v>
      </c>
      <c r="D57" s="49">
        <f t="shared" ref="D57:J57" si="8">D55-D56</f>
        <v>0</v>
      </c>
      <c r="E57" s="124">
        <f t="shared" si="8"/>
        <v>0</v>
      </c>
      <c r="F57" s="124">
        <f t="shared" si="8"/>
        <v>0</v>
      </c>
      <c r="G57" s="124">
        <f t="shared" si="8"/>
        <v>0</v>
      </c>
      <c r="H57" s="124">
        <f t="shared" si="8"/>
        <v>0</v>
      </c>
      <c r="I57" s="124">
        <f t="shared" si="8"/>
        <v>0</v>
      </c>
      <c r="J57" s="105">
        <f t="shared" si="8"/>
        <v>0</v>
      </c>
    </row>
    <row r="58" spans="2:10" ht="24.95" customHeight="1">
      <c r="B58" s="176"/>
      <c r="C58" s="12" t="s">
        <v>43</v>
      </c>
      <c r="D58" s="30">
        <f>I58+J58</f>
        <v>0</v>
      </c>
      <c r="E58" s="25"/>
      <c r="F58" s="17"/>
      <c r="G58" s="17"/>
      <c r="H58" s="59"/>
      <c r="I58" s="78"/>
      <c r="J58" s="43"/>
    </row>
    <row r="59" spans="2:10" ht="24.95" customHeight="1" thickBot="1">
      <c r="B59" s="176"/>
      <c r="C59" s="11" t="s">
        <v>44</v>
      </c>
      <c r="D59" s="49">
        <f>I59+J59</f>
        <v>0</v>
      </c>
      <c r="E59" s="50"/>
      <c r="F59" s="51"/>
      <c r="G59" s="51"/>
      <c r="H59" s="61"/>
      <c r="I59" s="60"/>
      <c r="J59" s="52"/>
    </row>
    <row r="60" spans="2:10" ht="24.95" customHeight="1" thickTop="1" thickBot="1">
      <c r="B60" s="176"/>
      <c r="C60" s="91" t="s">
        <v>27</v>
      </c>
      <c r="D60" s="98">
        <f>D57-D58-D59</f>
        <v>0</v>
      </c>
      <c r="E60" s="93"/>
      <c r="F60" s="94"/>
      <c r="G60" s="94"/>
      <c r="H60" s="95"/>
      <c r="I60" s="125">
        <f>I57-I58-I59</f>
        <v>0</v>
      </c>
      <c r="J60" s="126">
        <f>J57-J58-J59</f>
        <v>0</v>
      </c>
    </row>
    <row r="61" spans="2:10" ht="24.95" customHeight="1">
      <c r="B61" s="176"/>
      <c r="C61" s="10" t="s">
        <v>45</v>
      </c>
      <c r="D61" s="29">
        <f>I61+J61</f>
        <v>0</v>
      </c>
      <c r="E61" s="16"/>
      <c r="F61" s="16"/>
      <c r="G61" s="16"/>
      <c r="H61" s="16"/>
      <c r="I61" s="113">
        <f>SUM(E61:H61)</f>
        <v>0</v>
      </c>
      <c r="J61" s="34"/>
    </row>
    <row r="62" spans="2:10" ht="24.95" customHeight="1">
      <c r="B62" s="176"/>
      <c r="C62" s="62" t="s">
        <v>46</v>
      </c>
      <c r="D62" s="49">
        <f>I62+J62</f>
        <v>0</v>
      </c>
      <c r="E62" s="64"/>
      <c r="F62" s="64"/>
      <c r="G62" s="64"/>
      <c r="H62" s="64"/>
      <c r="I62" s="124">
        <f>SUM(E62:H62)</f>
        <v>0</v>
      </c>
      <c r="J62" s="65"/>
    </row>
    <row r="63" spans="2:10" ht="24.95" customHeight="1">
      <c r="B63" s="176"/>
      <c r="C63" s="11" t="s">
        <v>28</v>
      </c>
      <c r="D63" s="49">
        <f t="shared" ref="D63:J63" si="9">D61-D62</f>
        <v>0</v>
      </c>
      <c r="E63" s="70">
        <f t="shared" si="9"/>
        <v>0</v>
      </c>
      <c r="F63" s="70">
        <f t="shared" si="9"/>
        <v>0</v>
      </c>
      <c r="G63" s="70">
        <f t="shared" si="9"/>
        <v>0</v>
      </c>
      <c r="H63" s="70">
        <f t="shared" si="9"/>
        <v>0</v>
      </c>
      <c r="I63" s="70">
        <f t="shared" si="9"/>
        <v>0</v>
      </c>
      <c r="J63" s="71">
        <f t="shared" si="9"/>
        <v>0</v>
      </c>
    </row>
    <row r="64" spans="2:10" ht="24.95" customHeight="1" thickBot="1">
      <c r="B64" s="176"/>
      <c r="C64" s="99" t="s">
        <v>18</v>
      </c>
      <c r="D64" s="73">
        <f>I64+J64</f>
        <v>0</v>
      </c>
      <c r="E64" s="74"/>
      <c r="F64" s="75"/>
      <c r="G64" s="75"/>
      <c r="H64" s="75"/>
      <c r="I64" s="79"/>
      <c r="J64" s="80"/>
    </row>
    <row r="65" spans="1:10" ht="24.95" customHeight="1" thickTop="1" thickBot="1">
      <c r="B65" s="128"/>
      <c r="C65" s="100" t="s">
        <v>49</v>
      </c>
      <c r="D65" s="87">
        <f>D63-D64</f>
        <v>0</v>
      </c>
      <c r="E65" s="88"/>
      <c r="F65" s="89"/>
      <c r="G65" s="89"/>
      <c r="H65" s="89"/>
      <c r="I65" s="96">
        <f>I63-I64</f>
        <v>0</v>
      </c>
      <c r="J65" s="97">
        <f>J63-J64</f>
        <v>0</v>
      </c>
    </row>
    <row r="66" spans="1:10" ht="24.95" customHeight="1" thickBot="1">
      <c r="B66" s="172" t="s">
        <v>60</v>
      </c>
      <c r="C66" s="173"/>
      <c r="D66" s="173"/>
      <c r="E66" s="173"/>
      <c r="F66" s="173"/>
      <c r="G66" s="173"/>
      <c r="H66" s="173"/>
      <c r="I66" s="173"/>
      <c r="J66" s="174"/>
    </row>
    <row r="67" spans="1:10" ht="24.95" customHeight="1">
      <c r="B67" s="175" t="s">
        <v>10</v>
      </c>
      <c r="C67" s="10" t="s">
        <v>41</v>
      </c>
      <c r="D67" s="29">
        <f>I67+J67</f>
        <v>0</v>
      </c>
      <c r="E67" s="16"/>
      <c r="F67" s="16"/>
      <c r="G67" s="16"/>
      <c r="H67" s="16"/>
      <c r="I67" s="113">
        <f>SUM(E67:H67)</f>
        <v>0</v>
      </c>
      <c r="J67" s="34"/>
    </row>
    <row r="68" spans="1:10" ht="24.95" customHeight="1">
      <c r="B68" s="176"/>
      <c r="C68" s="12" t="s">
        <v>42</v>
      </c>
      <c r="D68" s="30">
        <f>I68+J68</f>
        <v>0</v>
      </c>
      <c r="E68" s="33"/>
      <c r="F68" s="33"/>
      <c r="G68" s="33"/>
      <c r="H68" s="33"/>
      <c r="I68" s="123">
        <f>SUM(E68:H68)</f>
        <v>0</v>
      </c>
      <c r="J68" s="42"/>
    </row>
    <row r="69" spans="1:10" ht="24.95" customHeight="1">
      <c r="B69" s="176"/>
      <c r="C69" s="11" t="s">
        <v>26</v>
      </c>
      <c r="D69" s="49">
        <f t="shared" ref="D69:J69" si="10">D67-D68</f>
        <v>0</v>
      </c>
      <c r="E69" s="124">
        <f t="shared" si="10"/>
        <v>0</v>
      </c>
      <c r="F69" s="124">
        <f t="shared" si="10"/>
        <v>0</v>
      </c>
      <c r="G69" s="124">
        <f t="shared" si="10"/>
        <v>0</v>
      </c>
      <c r="H69" s="124">
        <f t="shared" si="10"/>
        <v>0</v>
      </c>
      <c r="I69" s="124">
        <f t="shared" si="10"/>
        <v>0</v>
      </c>
      <c r="J69" s="105">
        <f t="shared" si="10"/>
        <v>0</v>
      </c>
    </row>
    <row r="70" spans="1:10" ht="24.95" customHeight="1">
      <c r="B70" s="176"/>
      <c r="C70" s="12" t="s">
        <v>43</v>
      </c>
      <c r="D70" s="30">
        <f>I70+J70</f>
        <v>0</v>
      </c>
      <c r="E70" s="25"/>
      <c r="F70" s="17"/>
      <c r="G70" s="17"/>
      <c r="H70" s="59"/>
      <c r="I70" s="78"/>
      <c r="J70" s="43"/>
    </row>
    <row r="71" spans="1:10" ht="24.95" customHeight="1" thickBot="1">
      <c r="B71" s="176"/>
      <c r="C71" s="11" t="s">
        <v>44</v>
      </c>
      <c r="D71" s="49">
        <f>I71+J71</f>
        <v>0</v>
      </c>
      <c r="E71" s="50"/>
      <c r="F71" s="51"/>
      <c r="G71" s="51"/>
      <c r="H71" s="61"/>
      <c r="I71" s="60"/>
      <c r="J71" s="52"/>
    </row>
    <row r="72" spans="1:10" ht="24.95" customHeight="1" thickTop="1" thickBot="1">
      <c r="B72" s="176"/>
      <c r="C72" s="91" t="s">
        <v>27</v>
      </c>
      <c r="D72" s="98">
        <f>D69-D70-D71</f>
        <v>0</v>
      </c>
      <c r="E72" s="93"/>
      <c r="F72" s="94"/>
      <c r="G72" s="94"/>
      <c r="H72" s="95"/>
      <c r="I72" s="125">
        <f>I69-I70-I71</f>
        <v>0</v>
      </c>
      <c r="J72" s="126">
        <f>J69-J70-J71</f>
        <v>0</v>
      </c>
    </row>
    <row r="73" spans="1:10" ht="24.95" customHeight="1">
      <c r="B73" s="176"/>
      <c r="C73" s="10" t="s">
        <v>45</v>
      </c>
      <c r="D73" s="29">
        <f>I73+J73</f>
        <v>0</v>
      </c>
      <c r="E73" s="16"/>
      <c r="F73" s="16"/>
      <c r="G73" s="16"/>
      <c r="H73" s="16"/>
      <c r="I73" s="113">
        <f>SUM(E73:H73)</f>
        <v>0</v>
      </c>
      <c r="J73" s="34"/>
    </row>
    <row r="74" spans="1:10" ht="24.95" customHeight="1">
      <c r="B74" s="176"/>
      <c r="C74" s="62" t="s">
        <v>46</v>
      </c>
      <c r="D74" s="49">
        <f>I74+J74</f>
        <v>0</v>
      </c>
      <c r="E74" s="64"/>
      <c r="F74" s="64"/>
      <c r="G74" s="64"/>
      <c r="H74" s="64"/>
      <c r="I74" s="124">
        <f>SUM(E74:H74)</f>
        <v>0</v>
      </c>
      <c r="J74" s="65"/>
    </row>
    <row r="75" spans="1:10" ht="24.95" customHeight="1">
      <c r="B75" s="176"/>
      <c r="C75" s="11" t="s">
        <v>28</v>
      </c>
      <c r="D75" s="49">
        <f t="shared" ref="D75:J75" si="11">D73-D74</f>
        <v>0</v>
      </c>
      <c r="E75" s="70">
        <f t="shared" si="11"/>
        <v>0</v>
      </c>
      <c r="F75" s="70">
        <f t="shared" si="11"/>
        <v>0</v>
      </c>
      <c r="G75" s="70">
        <f t="shared" si="11"/>
        <v>0</v>
      </c>
      <c r="H75" s="70">
        <f t="shared" si="11"/>
        <v>0</v>
      </c>
      <c r="I75" s="70">
        <f t="shared" si="11"/>
        <v>0</v>
      </c>
      <c r="J75" s="71">
        <f t="shared" si="11"/>
        <v>0</v>
      </c>
    </row>
    <row r="76" spans="1:10" ht="24.95" customHeight="1" thickBot="1">
      <c r="B76" s="176"/>
      <c r="C76" s="99" t="s">
        <v>18</v>
      </c>
      <c r="D76" s="73">
        <f>I76+J76</f>
        <v>0</v>
      </c>
      <c r="E76" s="74"/>
      <c r="F76" s="75"/>
      <c r="G76" s="75"/>
      <c r="H76" s="75"/>
      <c r="I76" s="79"/>
      <c r="J76" s="80"/>
    </row>
    <row r="77" spans="1:10" ht="24.95" customHeight="1" thickTop="1" thickBot="1">
      <c r="B77" s="132"/>
      <c r="C77" s="100" t="s">
        <v>49</v>
      </c>
      <c r="D77" s="87">
        <f>D75-D76</f>
        <v>0</v>
      </c>
      <c r="E77" s="88"/>
      <c r="F77" s="89"/>
      <c r="G77" s="89"/>
      <c r="H77" s="89"/>
      <c r="I77" s="96">
        <f>I75-I76</f>
        <v>0</v>
      </c>
      <c r="J77" s="97">
        <f>J75-J76</f>
        <v>0</v>
      </c>
    </row>
    <row r="78" spans="1:10" s="2" customFormat="1" ht="15" customHeight="1">
      <c r="B78" s="167"/>
      <c r="C78" s="167"/>
      <c r="D78" s="167"/>
      <c r="E78" s="167"/>
      <c r="F78" s="167"/>
      <c r="G78" s="167"/>
      <c r="H78" s="167"/>
      <c r="I78" s="167"/>
      <c r="J78" s="167"/>
    </row>
    <row r="79" spans="1:10" ht="35.25" customHeight="1">
      <c r="A79" s="2"/>
      <c r="B79" s="168" t="s">
        <v>61</v>
      </c>
      <c r="C79" s="168"/>
      <c r="D79" s="168"/>
      <c r="E79" s="168"/>
      <c r="F79" s="168"/>
      <c r="G79" s="168"/>
      <c r="H79" s="168"/>
      <c r="I79" s="168"/>
      <c r="J79" s="168"/>
    </row>
    <row r="80" spans="1:10" ht="24.95" customHeight="1">
      <c r="A80" s="2"/>
      <c r="B80" s="169"/>
      <c r="C80" s="169"/>
      <c r="D80" s="169"/>
      <c r="E80" s="169"/>
      <c r="F80" s="169"/>
      <c r="G80" s="169" t="str">
        <f>IF(OR(ABS(E33)&gt;MAX(I31/2,5000000),ABS(F33)&gt;MAX(I31/2,5000000),ABS(G33)&gt;MAX(I31/2,5000000),ABS(H33)&gt;MAX(I31/2,5000000)),"※【前年度】費目間流用について要確認（ＪＳＴが承認済み、または、制限額を超える流用を行わず返還となる場合は不要）","")</f>
        <v/>
      </c>
      <c r="H80" s="169"/>
      <c r="I80" s="169"/>
      <c r="J80" s="169"/>
    </row>
    <row r="81" spans="1:10" ht="24.95" customHeight="1">
      <c r="A81" s="2"/>
      <c r="B81" s="15"/>
      <c r="C81" s="15"/>
      <c r="D81" s="15"/>
      <c r="E81" s="15"/>
      <c r="F81" s="15"/>
      <c r="G81" s="15"/>
      <c r="H81" s="15"/>
      <c r="I81" s="15"/>
      <c r="J81" s="15"/>
    </row>
    <row r="82" spans="1:10" ht="21.75" customHeight="1">
      <c r="A82" s="2"/>
    </row>
    <row r="83" spans="1:10" ht="29.25" customHeight="1">
      <c r="A83" s="2"/>
    </row>
    <row r="84" spans="1:10">
      <c r="A84" s="2"/>
    </row>
    <row r="85" spans="1:10">
      <c r="B85" s="4"/>
      <c r="C85" s="4"/>
      <c r="D85" s="3"/>
      <c r="E85" s="3"/>
      <c r="F85" s="3"/>
      <c r="G85" s="3"/>
    </row>
  </sheetData>
  <sheetProtection autoFilter="0"/>
  <mergeCells count="29">
    <mergeCell ref="B80:F80"/>
    <mergeCell ref="G80:J80"/>
    <mergeCell ref="B11:B20"/>
    <mergeCell ref="B30:J30"/>
    <mergeCell ref="B31:B40"/>
    <mergeCell ref="B42:J42"/>
    <mergeCell ref="B43:B52"/>
    <mergeCell ref="B54:J54"/>
    <mergeCell ref="B55:B64"/>
    <mergeCell ref="B66:J66"/>
    <mergeCell ref="B67:B76"/>
    <mergeCell ref="B26:J26"/>
    <mergeCell ref="B28:C29"/>
    <mergeCell ref="D28:D29"/>
    <mergeCell ref="E28:I28"/>
    <mergeCell ref="J28:J29"/>
    <mergeCell ref="B22:C24"/>
    <mergeCell ref="D22:I24"/>
    <mergeCell ref="J23:J24"/>
    <mergeCell ref="B78:J78"/>
    <mergeCell ref="B79:J79"/>
    <mergeCell ref="J9:J10"/>
    <mergeCell ref="D3:E3"/>
    <mergeCell ref="G3:I3"/>
    <mergeCell ref="B7:J7"/>
    <mergeCell ref="B9:C10"/>
    <mergeCell ref="D9:D10"/>
    <mergeCell ref="E9:I9"/>
    <mergeCell ref="D4:I4"/>
  </mergeCells>
  <phoneticPr fontId="2"/>
  <dataValidations count="2">
    <dataValidation errorStyle="warning" allowBlank="1" errorTitle="注意" sqref="E45:J45 E57:J57 E69:J69" xr:uid="{00000000-0002-0000-0000-000000000000}"/>
    <dataValidation imeMode="off" allowBlank="1" showInputMessage="1" errorTitle="入力規則" error="半角数字で入力してください。_x000a_" sqref="F49:J50 F31:J32 F36:H38 F43:J44 I11 F14:J16 F34:I35 F46:I48 I36:J39 I17:I18 F61:J62 F55:J56 F58:I60 F73:J74 F67:J68 F70:I72" xr:uid="{00000000-0002-0000-0000-000001000000}"/>
  </dataValidations>
  <printOptions horizontalCentered="1"/>
  <pageMargins left="0.39370078740157483" right="0.39370078740157483" top="0.55118110236220474" bottom="0.19685039370078741" header="0.27559055118110237" footer="0.31496062992125984"/>
  <pageSetup paperSize="9"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61"/>
  <sheetViews>
    <sheetView topLeftCell="A23" zoomScaleNormal="100" zoomScaleSheetLayoutView="90" workbookViewId="0">
      <selection activeCell="K33" sqref="K33"/>
    </sheetView>
  </sheetViews>
  <sheetFormatPr defaultRowHeight="13.5"/>
  <cols>
    <col min="1" max="1" width="3.375" style="1" customWidth="1"/>
    <col min="2" max="2" width="5.625" style="1" customWidth="1"/>
    <col min="3" max="3" width="14.625" style="1" customWidth="1"/>
    <col min="4" max="4" width="13.625" style="1" customWidth="1"/>
    <col min="5" max="9" width="12.625" style="1" customWidth="1"/>
    <col min="10" max="10" width="14.625" style="1" customWidth="1"/>
    <col min="11" max="16384" width="9" style="1"/>
  </cols>
  <sheetData>
    <row r="1" spans="2:12" ht="15" customHeight="1" thickBot="1">
      <c r="B1" s="19" t="s">
        <v>51</v>
      </c>
      <c r="H1" s="8"/>
    </row>
    <row r="2" spans="2:12" ht="15" customHeight="1">
      <c r="B2" s="20"/>
      <c r="C2" s="21"/>
      <c r="D2" s="21"/>
      <c r="E2" s="21"/>
      <c r="F2" s="22"/>
      <c r="G2" s="22"/>
      <c r="H2" s="22"/>
      <c r="I2" s="22"/>
      <c r="J2" s="44"/>
    </row>
    <row r="3" spans="2:12" ht="24.95" customHeight="1">
      <c r="B3" s="7"/>
      <c r="C3" s="28" t="s">
        <v>52</v>
      </c>
      <c r="D3" s="139" t="s">
        <v>62</v>
      </c>
      <c r="E3" s="140"/>
      <c r="F3" s="177" t="s">
        <v>53</v>
      </c>
      <c r="G3" s="139" t="s">
        <v>64</v>
      </c>
      <c r="H3" s="141"/>
      <c r="I3" s="140"/>
      <c r="J3" s="45"/>
    </row>
    <row r="4" spans="2:12" ht="24.95" customHeight="1">
      <c r="B4" s="5"/>
      <c r="C4" s="28" t="s">
        <v>54</v>
      </c>
      <c r="D4" s="139" t="s">
        <v>63</v>
      </c>
      <c r="E4" s="141"/>
      <c r="F4" s="141"/>
      <c r="G4" s="141"/>
      <c r="H4" s="141"/>
      <c r="I4" s="140"/>
      <c r="J4" s="45"/>
    </row>
    <row r="5" spans="2:12" ht="24.95" customHeight="1">
      <c r="B5" s="5"/>
      <c r="C5" s="6"/>
      <c r="D5" s="6"/>
      <c r="E5" s="6"/>
      <c r="F5" s="26"/>
      <c r="G5" s="27"/>
      <c r="H5" s="8"/>
      <c r="I5" s="8"/>
      <c r="J5" s="45"/>
    </row>
    <row r="6" spans="2:12" s="2" customFormat="1" ht="24.95" customHeight="1" thickBot="1">
      <c r="B6" s="24" t="s">
        <v>8</v>
      </c>
      <c r="C6" s="9"/>
      <c r="D6" s="23"/>
      <c r="E6" s="23"/>
      <c r="F6" s="23"/>
      <c r="G6" s="23"/>
      <c r="H6" s="23"/>
      <c r="I6" s="23"/>
      <c r="J6" s="46"/>
    </row>
    <row r="7" spans="2:12" ht="24.95" customHeight="1" thickTop="1">
      <c r="B7" s="142" t="s">
        <v>6</v>
      </c>
      <c r="C7" s="143"/>
      <c r="D7" s="143"/>
      <c r="E7" s="143"/>
      <c r="F7" s="143"/>
      <c r="G7" s="143"/>
      <c r="H7" s="143"/>
      <c r="I7" s="143"/>
      <c r="J7" s="144"/>
    </row>
    <row r="8" spans="2:12" ht="24.95" customHeight="1" thickBot="1">
      <c r="B8" s="32" t="s">
        <v>55</v>
      </c>
      <c r="C8" s="31"/>
      <c r="D8" s="31"/>
      <c r="E8" s="31"/>
      <c r="F8" s="31"/>
      <c r="G8" s="31"/>
      <c r="H8" s="31"/>
      <c r="I8" s="31"/>
      <c r="J8" s="47"/>
    </row>
    <row r="9" spans="2:12" ht="24.95" customHeight="1">
      <c r="B9" s="145"/>
      <c r="C9" s="146"/>
      <c r="D9" s="149" t="s">
        <v>0</v>
      </c>
      <c r="E9" s="151" t="s">
        <v>13</v>
      </c>
      <c r="F9" s="152"/>
      <c r="G9" s="152"/>
      <c r="H9" s="152"/>
      <c r="I9" s="152"/>
      <c r="J9" s="137" t="s">
        <v>14</v>
      </c>
    </row>
    <row r="10" spans="2:12" ht="24.95" customHeight="1" thickBot="1">
      <c r="B10" s="147"/>
      <c r="C10" s="148"/>
      <c r="D10" s="150"/>
      <c r="E10" s="18" t="s">
        <v>2</v>
      </c>
      <c r="F10" s="18" t="s">
        <v>9</v>
      </c>
      <c r="G10" s="37" t="s">
        <v>3</v>
      </c>
      <c r="H10" s="38" t="s">
        <v>4</v>
      </c>
      <c r="I10" s="18" t="s">
        <v>5</v>
      </c>
      <c r="J10" s="138"/>
    </row>
    <row r="11" spans="2:12" ht="24.95" customHeight="1">
      <c r="B11" s="170" t="s">
        <v>7</v>
      </c>
      <c r="C11" s="10" t="s">
        <v>29</v>
      </c>
      <c r="D11" s="36">
        <f>I11+J11</f>
        <v>30000000</v>
      </c>
      <c r="E11" s="101">
        <f t="shared" ref="E11:H12" si="0">E31+E43</f>
        <v>7500000</v>
      </c>
      <c r="F11" s="101">
        <f t="shared" si="0"/>
        <v>11100000</v>
      </c>
      <c r="G11" s="101">
        <f t="shared" si="0"/>
        <v>4000000</v>
      </c>
      <c r="H11" s="101">
        <f t="shared" si="0"/>
        <v>476924</v>
      </c>
      <c r="I11" s="101">
        <f>SUM(E11:H11)</f>
        <v>23076924</v>
      </c>
      <c r="J11" s="102">
        <f>J31+J43</f>
        <v>6923076</v>
      </c>
    </row>
    <row r="12" spans="2:12" ht="24.95" customHeight="1">
      <c r="B12" s="171"/>
      <c r="C12" s="11" t="s">
        <v>30</v>
      </c>
      <c r="D12" s="39">
        <f>I12+J12</f>
        <v>29230000</v>
      </c>
      <c r="E12" s="103">
        <f t="shared" si="0"/>
        <v>6000000</v>
      </c>
      <c r="F12" s="103">
        <f t="shared" si="0"/>
        <v>12000000</v>
      </c>
      <c r="G12" s="103">
        <f t="shared" si="0"/>
        <v>4000000</v>
      </c>
      <c r="H12" s="103">
        <f t="shared" si="0"/>
        <v>484616</v>
      </c>
      <c r="I12" s="104">
        <f>SUM(E12:H12)</f>
        <v>22484616</v>
      </c>
      <c r="J12" s="105">
        <f>J32+J44</f>
        <v>6745384</v>
      </c>
    </row>
    <row r="13" spans="2:12" ht="24.95" customHeight="1">
      <c r="B13" s="171"/>
      <c r="C13" s="11" t="s">
        <v>21</v>
      </c>
      <c r="D13" s="81">
        <f t="shared" ref="D13:J13" si="1">D11-D12</f>
        <v>770000</v>
      </c>
      <c r="E13" s="82">
        <f t="shared" si="1"/>
        <v>1500000</v>
      </c>
      <c r="F13" s="82">
        <f t="shared" si="1"/>
        <v>-900000</v>
      </c>
      <c r="G13" s="82">
        <f t="shared" si="1"/>
        <v>0</v>
      </c>
      <c r="H13" s="82">
        <f t="shared" si="1"/>
        <v>-7692</v>
      </c>
      <c r="I13" s="82">
        <f t="shared" si="1"/>
        <v>592308</v>
      </c>
      <c r="J13" s="83">
        <f t="shared" si="1"/>
        <v>177692</v>
      </c>
      <c r="L13" s="14"/>
    </row>
    <row r="14" spans="2:12" ht="24.95" customHeight="1">
      <c r="B14" s="171"/>
      <c r="C14" s="12" t="s">
        <v>31</v>
      </c>
      <c r="D14" s="35">
        <f>I14+J14</f>
        <v>130000</v>
      </c>
      <c r="E14" s="25"/>
      <c r="F14" s="25"/>
      <c r="G14" s="25"/>
      <c r="H14" s="76"/>
      <c r="I14" s="106">
        <f>I34+I46</f>
        <v>100000</v>
      </c>
      <c r="J14" s="107">
        <f>J34+J46</f>
        <v>30000</v>
      </c>
    </row>
    <row r="15" spans="2:12" ht="24.95" customHeight="1" thickBot="1">
      <c r="B15" s="171"/>
      <c r="C15" s="11" t="s">
        <v>32</v>
      </c>
      <c r="D15" s="58">
        <f>I15+J15</f>
        <v>640000</v>
      </c>
      <c r="E15" s="50"/>
      <c r="F15" s="50"/>
      <c r="G15" s="50"/>
      <c r="H15" s="74"/>
      <c r="I15" s="108">
        <f>I35+I47</f>
        <v>492308</v>
      </c>
      <c r="J15" s="109">
        <f>J35+J47</f>
        <v>147692</v>
      </c>
    </row>
    <row r="16" spans="2:12" ht="24.95" customHeight="1" thickTop="1" thickBot="1">
      <c r="B16" s="171"/>
      <c r="C16" s="84" t="s">
        <v>22</v>
      </c>
      <c r="D16" s="85">
        <f>D13-D14-D15</f>
        <v>0</v>
      </c>
      <c r="E16" s="86"/>
      <c r="F16" s="86"/>
      <c r="G16" s="86"/>
      <c r="H16" s="110"/>
      <c r="I16" s="111">
        <f>I13-I14-I15</f>
        <v>0</v>
      </c>
      <c r="J16" s="112">
        <f>J13-J14-J15</f>
        <v>0</v>
      </c>
    </row>
    <row r="17" spans="2:10" ht="24.95" customHeight="1">
      <c r="B17" s="171"/>
      <c r="C17" s="10" t="s">
        <v>33</v>
      </c>
      <c r="D17" s="40">
        <f>I17+J17</f>
        <v>2000000</v>
      </c>
      <c r="E17" s="113">
        <f t="shared" ref="E17:H18" si="2">E37+E49</f>
        <v>1300000</v>
      </c>
      <c r="F17" s="113">
        <f t="shared" si="2"/>
        <v>0</v>
      </c>
      <c r="G17" s="113">
        <f t="shared" si="2"/>
        <v>500000</v>
      </c>
      <c r="H17" s="113">
        <f t="shared" si="2"/>
        <v>200000</v>
      </c>
      <c r="I17" s="114">
        <f>SUM(E17:H17)</f>
        <v>2000000</v>
      </c>
      <c r="J17" s="115">
        <f>J37+J49</f>
        <v>0</v>
      </c>
    </row>
    <row r="18" spans="2:10" ht="24.95" customHeight="1">
      <c r="B18" s="171"/>
      <c r="C18" s="62" t="s">
        <v>34</v>
      </c>
      <c r="D18" s="39">
        <f>I18+J18</f>
        <v>1900000</v>
      </c>
      <c r="E18" s="103">
        <f t="shared" si="2"/>
        <v>1300000</v>
      </c>
      <c r="F18" s="103">
        <f t="shared" si="2"/>
        <v>0</v>
      </c>
      <c r="G18" s="103">
        <f t="shared" si="2"/>
        <v>400000</v>
      </c>
      <c r="H18" s="103">
        <f t="shared" si="2"/>
        <v>200000</v>
      </c>
      <c r="I18" s="104">
        <f>SUM(E18:H18)</f>
        <v>1900000</v>
      </c>
      <c r="J18" s="105">
        <f>J38+J50</f>
        <v>0</v>
      </c>
    </row>
    <row r="19" spans="2:10" ht="24.95" customHeight="1">
      <c r="B19" s="171"/>
      <c r="C19" s="11" t="s">
        <v>15</v>
      </c>
      <c r="D19" s="39">
        <f t="shared" ref="D19:J19" si="3">D17-D18</f>
        <v>100000</v>
      </c>
      <c r="E19" s="103">
        <f t="shared" si="3"/>
        <v>0</v>
      </c>
      <c r="F19" s="103">
        <f t="shared" si="3"/>
        <v>0</v>
      </c>
      <c r="G19" s="103">
        <f t="shared" si="3"/>
        <v>100000</v>
      </c>
      <c r="H19" s="103">
        <f t="shared" si="3"/>
        <v>0</v>
      </c>
      <c r="I19" s="103">
        <f t="shared" si="3"/>
        <v>100000</v>
      </c>
      <c r="J19" s="71">
        <f t="shared" si="3"/>
        <v>0</v>
      </c>
    </row>
    <row r="20" spans="2:10" ht="24.95" customHeight="1" thickBot="1">
      <c r="B20" s="171"/>
      <c r="C20" s="53" t="s">
        <v>16</v>
      </c>
      <c r="D20" s="54">
        <f>I20+J20</f>
        <v>0</v>
      </c>
      <c r="E20" s="76"/>
      <c r="F20" s="77"/>
      <c r="G20" s="77"/>
      <c r="H20" s="77"/>
      <c r="I20" s="54">
        <f>I40+I52</f>
        <v>0</v>
      </c>
      <c r="J20" s="55">
        <f>J40+J52</f>
        <v>0</v>
      </c>
    </row>
    <row r="21" spans="2:10" ht="24.95" customHeight="1" thickTop="1" thickBot="1">
      <c r="B21" s="127"/>
      <c r="C21" s="100" t="s">
        <v>47</v>
      </c>
      <c r="D21" s="87">
        <f>D19-D20</f>
        <v>100000</v>
      </c>
      <c r="E21" s="88"/>
      <c r="F21" s="89"/>
      <c r="G21" s="89"/>
      <c r="H21" s="89"/>
      <c r="I21" s="87">
        <f>I19-I20</f>
        <v>100000</v>
      </c>
      <c r="J21" s="90">
        <f>J19-J20</f>
        <v>0</v>
      </c>
    </row>
    <row r="22" spans="2:10" ht="24.95" customHeight="1">
      <c r="B22" s="153" t="s">
        <v>1</v>
      </c>
      <c r="C22" s="154"/>
      <c r="D22" s="159"/>
      <c r="E22" s="160"/>
      <c r="F22" s="160"/>
      <c r="G22" s="160"/>
      <c r="H22" s="160"/>
      <c r="I22" s="160"/>
      <c r="J22" s="41" t="s">
        <v>11</v>
      </c>
    </row>
    <row r="23" spans="2:10" ht="24.95" customHeight="1">
      <c r="B23" s="155"/>
      <c r="C23" s="156"/>
      <c r="D23" s="161"/>
      <c r="E23" s="162"/>
      <c r="F23" s="162"/>
      <c r="G23" s="162"/>
      <c r="H23" s="162"/>
      <c r="I23" s="162"/>
      <c r="J23" s="165"/>
    </row>
    <row r="24" spans="2:10" ht="24.95" customHeight="1" thickBot="1">
      <c r="B24" s="157"/>
      <c r="C24" s="158"/>
      <c r="D24" s="163"/>
      <c r="E24" s="164"/>
      <c r="F24" s="164"/>
      <c r="G24" s="164"/>
      <c r="H24" s="164"/>
      <c r="I24" s="164"/>
      <c r="J24" s="166"/>
    </row>
    <row r="25" spans="2:10" ht="24.95" customHeight="1" thickBot="1">
      <c r="B25" s="133"/>
      <c r="C25" s="134"/>
      <c r="D25" s="135"/>
      <c r="E25" s="136"/>
      <c r="F25" s="136"/>
      <c r="G25" s="136"/>
      <c r="H25" s="136"/>
      <c r="I25" s="135"/>
      <c r="J25" s="136"/>
    </row>
    <row r="26" spans="2:10" ht="24.95" customHeight="1" thickTop="1">
      <c r="B26" s="142" t="s">
        <v>6</v>
      </c>
      <c r="C26" s="143"/>
      <c r="D26" s="143"/>
      <c r="E26" s="143"/>
      <c r="F26" s="143"/>
      <c r="G26" s="143"/>
      <c r="H26" s="143"/>
      <c r="I26" s="143"/>
      <c r="J26" s="144"/>
    </row>
    <row r="27" spans="2:10" ht="24.95" customHeight="1" thickBot="1">
      <c r="B27" s="32" t="s">
        <v>50</v>
      </c>
      <c r="C27" s="31"/>
      <c r="D27" s="31"/>
      <c r="E27" s="31"/>
      <c r="F27" s="31"/>
      <c r="G27" s="31"/>
      <c r="H27" s="31"/>
      <c r="I27" s="31"/>
      <c r="J27" s="47"/>
    </row>
    <row r="28" spans="2:10" ht="24.95" customHeight="1">
      <c r="B28" s="145"/>
      <c r="C28" s="146"/>
      <c r="D28" s="149" t="s">
        <v>0</v>
      </c>
      <c r="E28" s="151" t="s">
        <v>13</v>
      </c>
      <c r="F28" s="152"/>
      <c r="G28" s="152"/>
      <c r="H28" s="152"/>
      <c r="I28" s="152"/>
      <c r="J28" s="137" t="s">
        <v>14</v>
      </c>
    </row>
    <row r="29" spans="2:10" ht="24.95" customHeight="1" thickBot="1">
      <c r="B29" s="147"/>
      <c r="C29" s="148"/>
      <c r="D29" s="150"/>
      <c r="E29" s="18" t="s">
        <v>2</v>
      </c>
      <c r="F29" s="18" t="s">
        <v>9</v>
      </c>
      <c r="G29" s="37" t="s">
        <v>3</v>
      </c>
      <c r="H29" s="38" t="s">
        <v>4</v>
      </c>
      <c r="I29" s="18" t="s">
        <v>5</v>
      </c>
      <c r="J29" s="138"/>
    </row>
    <row r="30" spans="2:10" s="13" customFormat="1" ht="24.95" customHeight="1" thickBot="1">
      <c r="B30" s="172" t="s">
        <v>19</v>
      </c>
      <c r="C30" s="173"/>
      <c r="D30" s="173"/>
      <c r="E30" s="173"/>
      <c r="F30" s="173"/>
      <c r="G30" s="173"/>
      <c r="H30" s="173"/>
      <c r="I30" s="173"/>
      <c r="J30" s="174"/>
    </row>
    <row r="31" spans="2:10" ht="24.95" customHeight="1">
      <c r="B31" s="170" t="s">
        <v>10</v>
      </c>
      <c r="C31" s="56" t="s">
        <v>35</v>
      </c>
      <c r="D31" s="29">
        <f>I31+J31</f>
        <v>20000000</v>
      </c>
      <c r="E31" s="16">
        <v>6000000</v>
      </c>
      <c r="F31" s="16">
        <v>8000000</v>
      </c>
      <c r="G31" s="16">
        <v>1000000</v>
      </c>
      <c r="H31" s="16">
        <v>384616</v>
      </c>
      <c r="I31" s="113">
        <f>SUM(E31:H31)</f>
        <v>15384616</v>
      </c>
      <c r="J31" s="34">
        <v>4615384</v>
      </c>
    </row>
    <row r="32" spans="2:10" ht="24.95" customHeight="1">
      <c r="B32" s="171"/>
      <c r="C32" s="63" t="s">
        <v>36</v>
      </c>
      <c r="D32" s="49">
        <f>I32+J32</f>
        <v>20000000</v>
      </c>
      <c r="E32" s="64">
        <v>5000000</v>
      </c>
      <c r="F32" s="64">
        <v>9000000</v>
      </c>
      <c r="G32" s="64">
        <v>1000000</v>
      </c>
      <c r="H32" s="64">
        <v>384616</v>
      </c>
      <c r="I32" s="116">
        <f>SUM(E32:H32)</f>
        <v>15384616</v>
      </c>
      <c r="J32" s="65">
        <v>4615384</v>
      </c>
    </row>
    <row r="33" spans="2:10" ht="24.95" customHeight="1">
      <c r="B33" s="171"/>
      <c r="C33" s="12" t="s">
        <v>23</v>
      </c>
      <c r="D33" s="30">
        <f t="shared" ref="D33:J33" si="4">D31-D32</f>
        <v>0</v>
      </c>
      <c r="E33" s="70">
        <f t="shared" si="4"/>
        <v>1000000</v>
      </c>
      <c r="F33" s="70">
        <f t="shared" si="4"/>
        <v>-1000000</v>
      </c>
      <c r="G33" s="70">
        <f t="shared" si="4"/>
        <v>0</v>
      </c>
      <c r="H33" s="70">
        <f t="shared" si="4"/>
        <v>0</v>
      </c>
      <c r="I33" s="70">
        <f t="shared" si="4"/>
        <v>0</v>
      </c>
      <c r="J33" s="71">
        <f t="shared" si="4"/>
        <v>0</v>
      </c>
    </row>
    <row r="34" spans="2:10" ht="24.95" customHeight="1">
      <c r="B34" s="171"/>
      <c r="C34" s="57" t="s">
        <v>37</v>
      </c>
      <c r="D34" s="66">
        <f>I34+J34</f>
        <v>0</v>
      </c>
      <c r="E34" s="67"/>
      <c r="F34" s="68"/>
      <c r="G34" s="68"/>
      <c r="H34" s="69"/>
      <c r="I34" s="117">
        <v>0</v>
      </c>
      <c r="J34" s="42">
        <v>0</v>
      </c>
    </row>
    <row r="35" spans="2:10" ht="24.95" customHeight="1" thickBot="1">
      <c r="B35" s="171"/>
      <c r="C35" s="11" t="s">
        <v>38</v>
      </c>
      <c r="D35" s="49">
        <f>I35+J35</f>
        <v>0</v>
      </c>
      <c r="E35" s="50"/>
      <c r="F35" s="51"/>
      <c r="G35" s="51"/>
      <c r="H35" s="61"/>
      <c r="I35" s="118">
        <v>0</v>
      </c>
      <c r="J35" s="52">
        <v>0</v>
      </c>
    </row>
    <row r="36" spans="2:10" ht="24.95" customHeight="1" thickTop="1" thickBot="1">
      <c r="B36" s="171"/>
      <c r="C36" s="91" t="s">
        <v>24</v>
      </c>
      <c r="D36" s="92">
        <f>D33-D34-D35</f>
        <v>0</v>
      </c>
      <c r="E36" s="93"/>
      <c r="F36" s="94"/>
      <c r="G36" s="94"/>
      <c r="H36" s="95"/>
      <c r="I36" s="119">
        <f>I33-I34-I35</f>
        <v>0</v>
      </c>
      <c r="J36" s="122">
        <f>J33-J34-J35</f>
        <v>0</v>
      </c>
    </row>
    <row r="37" spans="2:10" ht="24.95" customHeight="1">
      <c r="B37" s="171"/>
      <c r="C37" s="10" t="s">
        <v>39</v>
      </c>
      <c r="D37" s="29">
        <f>I37+J37</f>
        <v>1500000</v>
      </c>
      <c r="E37" s="16">
        <v>1000000</v>
      </c>
      <c r="F37" s="16">
        <v>0</v>
      </c>
      <c r="G37" s="16">
        <v>500000</v>
      </c>
      <c r="H37" s="16">
        <v>0</v>
      </c>
      <c r="I37" s="113">
        <f>SUM(E37:H37)</f>
        <v>1500000</v>
      </c>
      <c r="J37" s="34">
        <v>0</v>
      </c>
    </row>
    <row r="38" spans="2:10" ht="24.95" customHeight="1">
      <c r="B38" s="171"/>
      <c r="C38" s="72" t="s">
        <v>40</v>
      </c>
      <c r="D38" s="49">
        <f>I38+J38</f>
        <v>1400000</v>
      </c>
      <c r="E38" s="64">
        <v>1000000</v>
      </c>
      <c r="F38" s="64">
        <v>0</v>
      </c>
      <c r="G38" s="64">
        <v>400000</v>
      </c>
      <c r="H38" s="64">
        <v>0</v>
      </c>
      <c r="I38" s="103">
        <f>SUM(E38:H38)</f>
        <v>1400000</v>
      </c>
      <c r="J38" s="65">
        <v>0</v>
      </c>
    </row>
    <row r="39" spans="2:10" ht="24.95" customHeight="1">
      <c r="B39" s="171"/>
      <c r="C39" s="11" t="s">
        <v>25</v>
      </c>
      <c r="D39" s="30">
        <f t="shared" ref="D39:J39" si="5">D37-D38</f>
        <v>100000</v>
      </c>
      <c r="E39" s="70">
        <f t="shared" si="5"/>
        <v>0</v>
      </c>
      <c r="F39" s="70">
        <f t="shared" si="5"/>
        <v>0</v>
      </c>
      <c r="G39" s="70">
        <f t="shared" si="5"/>
        <v>100000</v>
      </c>
      <c r="H39" s="70">
        <f t="shared" si="5"/>
        <v>0</v>
      </c>
      <c r="I39" s="120">
        <f t="shared" si="5"/>
        <v>100000</v>
      </c>
      <c r="J39" s="121">
        <f t="shared" si="5"/>
        <v>0</v>
      </c>
    </row>
    <row r="40" spans="2:10" ht="24.95" customHeight="1" thickBot="1">
      <c r="B40" s="171"/>
      <c r="C40" s="99" t="s">
        <v>17</v>
      </c>
      <c r="D40" s="73">
        <f>I40+J40</f>
        <v>0</v>
      </c>
      <c r="E40" s="74"/>
      <c r="F40" s="75"/>
      <c r="G40" s="75"/>
      <c r="H40" s="75"/>
      <c r="I40" s="79">
        <v>0</v>
      </c>
      <c r="J40" s="80">
        <v>0</v>
      </c>
    </row>
    <row r="41" spans="2:10" ht="24.95" customHeight="1" thickTop="1" thickBot="1">
      <c r="B41" s="127"/>
      <c r="C41" s="100" t="s">
        <v>48</v>
      </c>
      <c r="D41" s="87">
        <f>D39-D40</f>
        <v>100000</v>
      </c>
      <c r="E41" s="88"/>
      <c r="F41" s="89"/>
      <c r="G41" s="89"/>
      <c r="H41" s="89"/>
      <c r="I41" s="96">
        <f>I39-I40</f>
        <v>100000</v>
      </c>
      <c r="J41" s="97">
        <f>J39-J40</f>
        <v>0</v>
      </c>
    </row>
    <row r="42" spans="2:10" ht="24.95" customHeight="1" thickBot="1">
      <c r="B42" s="172" t="s">
        <v>20</v>
      </c>
      <c r="C42" s="173"/>
      <c r="D42" s="173"/>
      <c r="E42" s="173"/>
      <c r="F42" s="173"/>
      <c r="G42" s="173"/>
      <c r="H42" s="173"/>
      <c r="I42" s="173"/>
      <c r="J42" s="174"/>
    </row>
    <row r="43" spans="2:10" ht="24.95" customHeight="1">
      <c r="B43" s="175" t="s">
        <v>10</v>
      </c>
      <c r="C43" s="10" t="s">
        <v>41</v>
      </c>
      <c r="D43" s="29">
        <f>I43+J43</f>
        <v>10000000</v>
      </c>
      <c r="E43" s="16">
        <v>1500000</v>
      </c>
      <c r="F43" s="16">
        <v>3100000</v>
      </c>
      <c r="G43" s="16">
        <v>3000000</v>
      </c>
      <c r="H43" s="16">
        <v>92308</v>
      </c>
      <c r="I43" s="113">
        <f>SUM(E43:H43)</f>
        <v>7692308</v>
      </c>
      <c r="J43" s="34">
        <v>2307692</v>
      </c>
    </row>
    <row r="44" spans="2:10" ht="24.95" customHeight="1">
      <c r="B44" s="176"/>
      <c r="C44" s="12" t="s">
        <v>42</v>
      </c>
      <c r="D44" s="30">
        <f>I44+J44</f>
        <v>9230000</v>
      </c>
      <c r="E44" s="33">
        <v>1000000</v>
      </c>
      <c r="F44" s="33">
        <v>3000000</v>
      </c>
      <c r="G44" s="33">
        <v>3000000</v>
      </c>
      <c r="H44" s="33">
        <v>100000</v>
      </c>
      <c r="I44" s="123">
        <f>SUM(E44:H44)</f>
        <v>7100000</v>
      </c>
      <c r="J44" s="42">
        <v>2130000</v>
      </c>
    </row>
    <row r="45" spans="2:10" ht="24.95" customHeight="1">
      <c r="B45" s="176"/>
      <c r="C45" s="11" t="s">
        <v>26</v>
      </c>
      <c r="D45" s="49">
        <f t="shared" ref="D45:J45" si="6">D43-D44</f>
        <v>770000</v>
      </c>
      <c r="E45" s="124">
        <f t="shared" si="6"/>
        <v>500000</v>
      </c>
      <c r="F45" s="124">
        <f t="shared" si="6"/>
        <v>100000</v>
      </c>
      <c r="G45" s="124">
        <f t="shared" si="6"/>
        <v>0</v>
      </c>
      <c r="H45" s="124">
        <f t="shared" si="6"/>
        <v>-7692</v>
      </c>
      <c r="I45" s="124">
        <f t="shared" si="6"/>
        <v>592308</v>
      </c>
      <c r="J45" s="105">
        <f t="shared" si="6"/>
        <v>177692</v>
      </c>
    </row>
    <row r="46" spans="2:10" ht="24.95" customHeight="1">
      <c r="B46" s="176"/>
      <c r="C46" s="12" t="s">
        <v>43</v>
      </c>
      <c r="D46" s="30">
        <f>I46+J46</f>
        <v>130000</v>
      </c>
      <c r="E46" s="25"/>
      <c r="F46" s="17"/>
      <c r="G46" s="17"/>
      <c r="H46" s="59"/>
      <c r="I46" s="78">
        <v>100000</v>
      </c>
      <c r="J46" s="43">
        <v>30000</v>
      </c>
    </row>
    <row r="47" spans="2:10" ht="24.95" customHeight="1" thickBot="1">
      <c r="B47" s="176"/>
      <c r="C47" s="11" t="s">
        <v>44</v>
      </c>
      <c r="D47" s="49">
        <f>I47+J47</f>
        <v>640000</v>
      </c>
      <c r="E47" s="50"/>
      <c r="F47" s="51"/>
      <c r="G47" s="51"/>
      <c r="H47" s="61"/>
      <c r="I47" s="60">
        <v>492308</v>
      </c>
      <c r="J47" s="52">
        <v>147692</v>
      </c>
    </row>
    <row r="48" spans="2:10" ht="24.95" customHeight="1" thickTop="1" thickBot="1">
      <c r="B48" s="176"/>
      <c r="C48" s="91" t="s">
        <v>27</v>
      </c>
      <c r="D48" s="98">
        <f>D45-D46-D47</f>
        <v>0</v>
      </c>
      <c r="E48" s="93"/>
      <c r="F48" s="94"/>
      <c r="G48" s="94"/>
      <c r="H48" s="95"/>
      <c r="I48" s="125">
        <f>I45-I46-I47</f>
        <v>0</v>
      </c>
      <c r="J48" s="126">
        <f>J45-J46-J47</f>
        <v>0</v>
      </c>
    </row>
    <row r="49" spans="1:10" ht="24.95" customHeight="1">
      <c r="B49" s="176"/>
      <c r="C49" s="10" t="s">
        <v>45</v>
      </c>
      <c r="D49" s="29">
        <f>I49+J49</f>
        <v>500000</v>
      </c>
      <c r="E49" s="16">
        <v>300000</v>
      </c>
      <c r="F49" s="16">
        <v>0</v>
      </c>
      <c r="G49" s="16">
        <v>0</v>
      </c>
      <c r="H49" s="16">
        <v>200000</v>
      </c>
      <c r="I49" s="113">
        <f>SUM(E49:H49)</f>
        <v>500000</v>
      </c>
      <c r="J49" s="34">
        <v>0</v>
      </c>
    </row>
    <row r="50" spans="1:10" ht="24.95" customHeight="1">
      <c r="B50" s="176"/>
      <c r="C50" s="62" t="s">
        <v>46</v>
      </c>
      <c r="D50" s="49">
        <f>I50+J50</f>
        <v>500000</v>
      </c>
      <c r="E50" s="64">
        <v>300000</v>
      </c>
      <c r="F50" s="64">
        <v>0</v>
      </c>
      <c r="G50" s="64">
        <v>0</v>
      </c>
      <c r="H50" s="64">
        <v>200000</v>
      </c>
      <c r="I50" s="124">
        <f>SUM(E50:H50)</f>
        <v>500000</v>
      </c>
      <c r="J50" s="65">
        <v>0</v>
      </c>
    </row>
    <row r="51" spans="1:10" ht="24.95" customHeight="1">
      <c r="B51" s="176"/>
      <c r="C51" s="11" t="s">
        <v>28</v>
      </c>
      <c r="D51" s="49">
        <f t="shared" ref="D51:J51" si="7">D49-D50</f>
        <v>0</v>
      </c>
      <c r="E51" s="70">
        <f t="shared" si="7"/>
        <v>0</v>
      </c>
      <c r="F51" s="70">
        <f t="shared" si="7"/>
        <v>0</v>
      </c>
      <c r="G51" s="70">
        <f t="shared" si="7"/>
        <v>0</v>
      </c>
      <c r="H51" s="70">
        <f t="shared" si="7"/>
        <v>0</v>
      </c>
      <c r="I51" s="70">
        <f t="shared" si="7"/>
        <v>0</v>
      </c>
      <c r="J51" s="71">
        <f t="shared" si="7"/>
        <v>0</v>
      </c>
    </row>
    <row r="52" spans="1:10" ht="24.95" customHeight="1" thickBot="1">
      <c r="B52" s="176"/>
      <c r="C52" s="99" t="s">
        <v>18</v>
      </c>
      <c r="D52" s="73">
        <f>I52+J52</f>
        <v>0</v>
      </c>
      <c r="E52" s="74"/>
      <c r="F52" s="75"/>
      <c r="G52" s="75"/>
      <c r="H52" s="75"/>
      <c r="I52" s="79">
        <v>0</v>
      </c>
      <c r="J52" s="80">
        <v>0</v>
      </c>
    </row>
    <row r="53" spans="1:10" ht="24.95" customHeight="1" thickTop="1" thickBot="1">
      <c r="B53" s="127"/>
      <c r="C53" s="100" t="s">
        <v>49</v>
      </c>
      <c r="D53" s="87">
        <f>D51-D52</f>
        <v>0</v>
      </c>
      <c r="E53" s="88"/>
      <c r="F53" s="89"/>
      <c r="G53" s="89"/>
      <c r="H53" s="89"/>
      <c r="I53" s="96">
        <f>I51-I52</f>
        <v>0</v>
      </c>
      <c r="J53" s="97">
        <f>J51-J52</f>
        <v>0</v>
      </c>
    </row>
    <row r="54" spans="1:10" s="2" customFormat="1" ht="15" customHeight="1">
      <c r="B54" s="167"/>
      <c r="C54" s="167"/>
      <c r="D54" s="167"/>
      <c r="E54" s="167"/>
      <c r="F54" s="167"/>
      <c r="G54" s="167"/>
      <c r="H54" s="167"/>
      <c r="I54" s="167"/>
      <c r="J54" s="167"/>
    </row>
    <row r="55" spans="1:10" ht="35.25" customHeight="1">
      <c r="A55" s="2"/>
      <c r="B55" s="168" t="s">
        <v>12</v>
      </c>
      <c r="C55" s="168"/>
      <c r="D55" s="168"/>
      <c r="E55" s="168"/>
      <c r="F55" s="168"/>
      <c r="G55" s="168"/>
      <c r="H55" s="168"/>
      <c r="I55" s="168"/>
      <c r="J55" s="168"/>
    </row>
    <row r="56" spans="1:10" ht="24.95" customHeight="1">
      <c r="A56" s="2"/>
      <c r="B56" s="169"/>
      <c r="C56" s="169"/>
      <c r="D56" s="169"/>
      <c r="E56" s="169"/>
      <c r="F56" s="169"/>
      <c r="G56" s="169" t="str">
        <f>IF(OR(ABS(E33)&gt;MAX(I31/2,5000000),ABS(F33)&gt;MAX(I31/2,5000000),ABS(G33)&gt;MAX(I31/2,5000000),ABS(H33)&gt;MAX(I31/2,5000000)),"※【前年度】費目間流用について要確認（ＪＳＴが承認済み、または、制限額を超える流用を行わず返還となる場合は不要）","")</f>
        <v/>
      </c>
      <c r="H56" s="169"/>
      <c r="I56" s="169"/>
      <c r="J56" s="169"/>
    </row>
    <row r="57" spans="1:10" ht="24.95" customHeight="1">
      <c r="A57" s="2"/>
      <c r="B57" s="15"/>
      <c r="C57" s="15"/>
      <c r="D57" s="15"/>
      <c r="E57" s="15"/>
      <c r="F57" s="15"/>
      <c r="G57" s="15"/>
      <c r="H57" s="15"/>
      <c r="I57" s="15"/>
      <c r="J57" s="15"/>
    </row>
    <row r="58" spans="1:10" ht="21.75" customHeight="1">
      <c r="A58" s="2"/>
    </row>
    <row r="59" spans="1:10" ht="29.25" customHeight="1">
      <c r="A59" s="2"/>
    </row>
    <row r="60" spans="1:10">
      <c r="A60" s="2"/>
    </row>
    <row r="61" spans="1:10">
      <c r="B61" s="4"/>
      <c r="C61" s="4"/>
      <c r="D61" s="3"/>
      <c r="E61" s="3"/>
      <c r="F61" s="3"/>
      <c r="G61" s="3"/>
    </row>
  </sheetData>
  <sheetProtection autoFilter="0"/>
  <mergeCells count="25">
    <mergeCell ref="B54:J54"/>
    <mergeCell ref="B55:J55"/>
    <mergeCell ref="B56:F56"/>
    <mergeCell ref="G56:J56"/>
    <mergeCell ref="B11:B20"/>
    <mergeCell ref="B30:J30"/>
    <mergeCell ref="B31:B40"/>
    <mergeCell ref="B42:J42"/>
    <mergeCell ref="B43:B52"/>
    <mergeCell ref="B22:C24"/>
    <mergeCell ref="D22:I24"/>
    <mergeCell ref="J23:J24"/>
    <mergeCell ref="B26:J26"/>
    <mergeCell ref="B28:C29"/>
    <mergeCell ref="D28:D29"/>
    <mergeCell ref="E28:I28"/>
    <mergeCell ref="D3:E3"/>
    <mergeCell ref="G3:I3"/>
    <mergeCell ref="B7:J7"/>
    <mergeCell ref="D4:I4"/>
    <mergeCell ref="J28:J29"/>
    <mergeCell ref="B9:C10"/>
    <mergeCell ref="D9:D10"/>
    <mergeCell ref="E9:I9"/>
    <mergeCell ref="J9:J10"/>
  </mergeCells>
  <phoneticPr fontId="2"/>
  <dataValidations count="2">
    <dataValidation imeMode="off" allowBlank="1" showInputMessage="1" errorTitle="入力規則" error="半角数字で入力してください。_x000a_" sqref="F49:J50 F31:J32 F36:H38 F43:J44 I11 F14:J16 F34:I35 F46:I48 I36:J39 I17:I18" xr:uid="{00000000-0002-0000-0100-000000000000}"/>
    <dataValidation errorStyle="warning" allowBlank="1" errorTitle="注意" sqref="E45:J45" xr:uid="{00000000-0002-0000-0100-000001000000}"/>
  </dataValidations>
  <printOptions horizontalCentered="1"/>
  <pageMargins left="0.39370078740157483" right="0.39370078740157483" top="0.55118110236220474" bottom="0.19685039370078741" header="0.27559055118110237" footer="0.31496062992125984"/>
  <pageSetup paperSize="9" scale="5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経理様式１</vt:lpstr>
      <vt:lpstr>経理様式１記載例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2025-01-27T04:57:05Z</dcterms:created>
  <dcterms:modified xsi:type="dcterms:W3CDTF">2025-03-10T07:00:04Z</dcterms:modified>
</cp:coreProperties>
</file>