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SIPフォルダ\20■本プロ（2023～）\60■公募準備\80_事務処理説明書・契約書・各種様式\21_広報様式\"/>
    </mc:Choice>
  </mc:AlternateContent>
  <workbookProtection workbookPassword="ED69" lockStructure="1"/>
  <bookViews>
    <workbookView xWindow="0" yWindow="0" windowWidth="23055" windowHeight="9300" tabRatio="790"/>
  </bookViews>
  <sheets>
    <sheet name="記入シート（研究者記入）" sheetId="1" r:id="rId1"/>
    <sheet name="HP掲載イメージ" sheetId="5" state="hidden" r:id="rId2"/>
    <sheet name="指示書" sheetId="6" state="hidden" r:id="rId3"/>
    <sheet name="ERCA用" sheetId="3" state="hidden" r:id="rId4"/>
    <sheet name="プルダウン" sheetId="2" state="hidden" r:id="rId5"/>
  </sheets>
  <definedNames>
    <definedName name="OLE_LINK1" localSheetId="2">指示書!$A$11</definedName>
    <definedName name="_xlnm.Print_Area" localSheetId="1">HP掲載イメージ!$D$2:$AS$34</definedName>
    <definedName name="_xlnm.Print_Area" localSheetId="0">'記入シート（研究者記入）'!$A$1:$I$24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6" l="1"/>
  <c r="A15" i="6"/>
  <c r="A6" i="6"/>
  <c r="F12" i="5" l="1"/>
  <c r="A33" i="6" l="1"/>
  <c r="A32" i="6"/>
  <c r="A23" i="6"/>
  <c r="A14" i="6"/>
  <c r="A5" i="6"/>
  <c r="Q13" i="5"/>
  <c r="L28" i="5" l="1"/>
  <c r="L26" i="5"/>
  <c r="L22" i="5" l="1"/>
  <c r="L25" i="5" l="1"/>
  <c r="L24" i="5"/>
  <c r="L23" i="5"/>
  <c r="L21" i="5"/>
  <c r="F10" i="5"/>
  <c r="G16" i="5"/>
  <c r="M12" i="5"/>
  <c r="O2" i="3" l="1"/>
  <c r="R2" i="3" l="1"/>
  <c r="Q2" i="3"/>
  <c r="S2" i="3" l="1"/>
  <c r="B2" i="3"/>
  <c r="P2" i="3"/>
  <c r="N2" i="3"/>
  <c r="K2" i="3"/>
  <c r="J2" i="3"/>
  <c r="I2" i="3"/>
  <c r="H2" i="3"/>
  <c r="F2" i="3"/>
  <c r="G2" i="3"/>
  <c r="D2" i="3"/>
  <c r="C2" i="3"/>
</calcChain>
</file>

<file path=xl/comments1.xml><?xml version="1.0" encoding="utf-8"?>
<comments xmlns="http://schemas.openxmlformats.org/spreadsheetml/2006/main">
  <authors>
    <author>若月 遥</author>
  </authors>
  <commentList>
    <comment ref="Q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ERCA:</t>
        </r>
        <r>
          <rPr>
            <sz val="9"/>
            <color indexed="81"/>
            <rFont val="MS P ゴシック"/>
            <family val="3"/>
            <charset val="128"/>
          </rPr>
          <t xml:space="preserve">
ベンダーへの連携用formatにはなし</t>
        </r>
      </text>
    </comment>
    <comment ref="R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ERCA:</t>
        </r>
        <r>
          <rPr>
            <sz val="9"/>
            <color indexed="81"/>
            <rFont val="MS P ゴシック"/>
            <family val="3"/>
            <charset val="128"/>
          </rPr>
          <t xml:space="preserve">
ベンダーへの連携用formatにはなし</t>
        </r>
      </text>
    </comment>
    <comment ref="S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ERCA:</t>
        </r>
        <r>
          <rPr>
            <sz val="9"/>
            <color indexed="81"/>
            <rFont val="MS P ゴシック"/>
            <family val="3"/>
            <charset val="128"/>
          </rPr>
          <t xml:space="preserve">
ベンダーへの連携用formatにはなし</t>
        </r>
      </text>
    </commen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若月 遥:</t>
        </r>
        <r>
          <rPr>
            <sz val="9"/>
            <color indexed="81"/>
            <rFont val="MS P ゴシック"/>
            <family val="3"/>
            <charset val="128"/>
          </rPr>
          <t xml:space="preserve">
固定値</t>
        </r>
      </text>
    </commen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若月 遥:</t>
        </r>
        <r>
          <rPr>
            <sz val="9"/>
            <color indexed="81"/>
            <rFont val="MS P ゴシック"/>
            <family val="3"/>
            <charset val="128"/>
          </rPr>
          <t xml:space="preserve">
ERCA側で要編集</t>
        </r>
      </text>
    </commen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ERCA:
</t>
        </r>
        <r>
          <rPr>
            <sz val="9"/>
            <color indexed="81"/>
            <rFont val="MS P ゴシック"/>
            <family val="3"/>
            <charset val="128"/>
          </rPr>
          <t xml:space="preserve">イベント等開催連絡票には項目を設けていない。
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ERCA:
</t>
        </r>
        <r>
          <rPr>
            <sz val="9"/>
            <color indexed="81"/>
            <rFont val="MS P ゴシック"/>
            <family val="3"/>
            <charset val="128"/>
          </rPr>
          <t xml:space="preserve">イベント等開催連絡票には項目を設けていない。
</t>
        </r>
      </text>
    </comment>
  </commentList>
</comments>
</file>

<file path=xl/sharedStrings.xml><?xml version="1.0" encoding="utf-8"?>
<sst xmlns="http://schemas.openxmlformats.org/spreadsheetml/2006/main" count="95" uniqueCount="86">
  <si>
    <t>課題名</t>
    <rPh sb="0" eb="2">
      <t>カダイ</t>
    </rPh>
    <rPh sb="2" eb="3">
      <t>メイ</t>
    </rPh>
    <phoneticPr fontId="1"/>
  </si>
  <si>
    <t>備　考</t>
    <phoneticPr fontId="1"/>
  </si>
  <si>
    <t>特許出願手続き</t>
    <rPh sb="0" eb="2">
      <t>トッキョ</t>
    </rPh>
    <rPh sb="2" eb="4">
      <t>シュツガン</t>
    </rPh>
    <rPh sb="4" eb="6">
      <t>テツヅ</t>
    </rPh>
    <phoneticPr fontId="1"/>
  </si>
  <si>
    <t>済み</t>
    <rPh sb="0" eb="1">
      <t>スミ</t>
    </rPh>
    <phoneticPr fontId="1"/>
  </si>
  <si>
    <t>予定</t>
    <rPh sb="0" eb="2">
      <t>ヨテイ</t>
    </rPh>
    <phoneticPr fontId="1"/>
  </si>
  <si>
    <t>不要</t>
    <rPh sb="0" eb="2">
      <t>フヨウ</t>
    </rPh>
    <phoneticPr fontId="1"/>
  </si>
  <si>
    <t>発表形態</t>
    <rPh sb="0" eb="2">
      <t>ハッピョウ</t>
    </rPh>
    <rPh sb="2" eb="4">
      <t>ケイタイ</t>
    </rPh>
    <phoneticPr fontId="1"/>
  </si>
  <si>
    <t>レク</t>
    <phoneticPr fontId="1"/>
  </si>
  <si>
    <t>事前レク</t>
    <rPh sb="0" eb="2">
      <t>ジゼン</t>
    </rPh>
    <phoneticPr fontId="1"/>
  </si>
  <si>
    <t>資料配布</t>
    <rPh sb="0" eb="2">
      <t>シリョウ</t>
    </rPh>
    <rPh sb="2" eb="4">
      <t>ハイフ</t>
    </rPh>
    <phoneticPr fontId="1"/>
  </si>
  <si>
    <t>事前資料配布</t>
    <rPh sb="0" eb="2">
      <t>ジゼン</t>
    </rPh>
    <rPh sb="2" eb="4">
      <t>シリョウ</t>
    </rPh>
    <rPh sb="4" eb="6">
      <t>ハイフ</t>
    </rPh>
    <phoneticPr fontId="1"/>
  </si>
  <si>
    <t>説明付資料配布</t>
    <rPh sb="0" eb="2">
      <t>セツメイ</t>
    </rPh>
    <rPh sb="2" eb="3">
      <t>ツ</t>
    </rPh>
    <rPh sb="3" eb="5">
      <t>シリョウ</t>
    </rPh>
    <rPh sb="5" eb="7">
      <t>ハイフ</t>
    </rPh>
    <phoneticPr fontId="1"/>
  </si>
  <si>
    <t>その他</t>
    <rPh sb="2" eb="3">
      <t>タ</t>
    </rPh>
    <phoneticPr fontId="1"/>
  </si>
  <si>
    <t>VTR/写真/デモ</t>
    <rPh sb="4" eb="6">
      <t>シャシン</t>
    </rPh>
    <phoneticPr fontId="1"/>
  </si>
  <si>
    <t>ー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</si>
  <si>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</si>
  <si>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</si>
  <si>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提出日</t>
    <rPh sb="0" eb="2">
      <t>テイシュツ</t>
    </rPh>
    <rPh sb="2" eb="3">
      <t>ビ</t>
    </rPh>
    <phoneticPr fontId="1"/>
  </si>
  <si>
    <t>開催場所</t>
    <rPh sb="0" eb="2">
      <t>カイサイ</t>
    </rPh>
    <rPh sb="2" eb="4">
      <t>バショ</t>
    </rPh>
    <phoneticPr fontId="1"/>
  </si>
  <si>
    <t>（広報様式３）</t>
    <phoneticPr fontId="1"/>
  </si>
  <si>
    <r>
      <t xml:space="preserve">イベントURL
</t>
    </r>
    <r>
      <rPr>
        <sz val="11"/>
        <color rgb="FFFF0000"/>
        <rFont val="游ゴシック"/>
        <family val="3"/>
        <charset val="128"/>
        <scheme val="minor"/>
      </rPr>
      <t>※無い場合はご記載不要です。</t>
    </r>
    <rPh sb="9" eb="10">
      <t>ナ</t>
    </rPh>
    <rPh sb="11" eb="13">
      <t>バアイ</t>
    </rPh>
    <rPh sb="15" eb="17">
      <t>キサイ</t>
    </rPh>
    <rPh sb="17" eb="19">
      <t>フヨウ</t>
    </rPh>
    <phoneticPr fontId="1"/>
  </si>
  <si>
    <t>イベント名</t>
    <rPh sb="4" eb="5">
      <t>メイ</t>
    </rPh>
    <phoneticPr fontId="1"/>
  </si>
  <si>
    <r>
      <t xml:space="preserve">参加募集期間
</t>
    </r>
    <r>
      <rPr>
        <sz val="11"/>
        <color rgb="FFFF0000"/>
        <rFont val="游ゴシック"/>
        <family val="3"/>
        <charset val="128"/>
        <scheme val="minor"/>
      </rPr>
      <t>※年は西暦でご記入ください。</t>
    </r>
    <rPh sb="0" eb="2">
      <t>サンカ</t>
    </rPh>
    <rPh sb="2" eb="4">
      <t>ボシュウ</t>
    </rPh>
    <rPh sb="4" eb="6">
      <t>キカン</t>
    </rPh>
    <rPh sb="8" eb="9">
      <t>ネン</t>
    </rPh>
    <rPh sb="10" eb="12">
      <t>セイレキ</t>
    </rPh>
    <rPh sb="14" eb="16">
      <t>キニュウ</t>
    </rPh>
    <phoneticPr fontId="1"/>
  </si>
  <si>
    <t>掲載ページ</t>
    <rPh sb="0" eb="2">
      <t>ケイサイ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</si>
  <si>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</si>
  <si>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課題番号</t>
    <phoneticPr fontId="1"/>
  </si>
  <si>
    <t>課題領域</t>
    <rPh sb="0" eb="2">
      <t>カダイ</t>
    </rPh>
    <rPh sb="2" eb="4">
      <t>リョウイキ</t>
    </rPh>
    <phoneticPr fontId="1"/>
  </si>
  <si>
    <t>イベントタイトル
発表原題</t>
    <rPh sb="9" eb="11">
      <t>ハッピョウ</t>
    </rPh>
    <rPh sb="11" eb="13">
      <t>ゲンダイ</t>
    </rPh>
    <phoneticPr fontId="1"/>
  </si>
  <si>
    <t>開催日
公開日</t>
    <rPh sb="0" eb="3">
      <t>カイサイビ</t>
    </rPh>
    <rPh sb="4" eb="7">
      <t>コウカイビ</t>
    </rPh>
    <phoneticPr fontId="1"/>
  </si>
  <si>
    <t>代表発表者
イベント主催</t>
    <rPh sb="0" eb="2">
      <t>ダイヒョウ</t>
    </rPh>
    <rPh sb="2" eb="5">
      <t>ハッピョウシャ</t>
    </rPh>
    <rPh sb="10" eb="12">
      <t>シュサイ</t>
    </rPh>
    <phoneticPr fontId="1"/>
  </si>
  <si>
    <t>概　要</t>
    <phoneticPr fontId="1"/>
  </si>
  <si>
    <t>イベントURL</t>
    <phoneticPr fontId="1"/>
  </si>
  <si>
    <t>推進費HPに記載のリンク</t>
    <rPh sb="0" eb="2">
      <t>スイシン</t>
    </rPh>
    <rPh sb="2" eb="3">
      <t>ヒ</t>
    </rPh>
    <rPh sb="6" eb="8">
      <t>キサイ</t>
    </rPh>
    <phoneticPr fontId="1"/>
  </si>
  <si>
    <t>参加方法</t>
    <rPh sb="0" eb="2">
      <t>サンカ</t>
    </rPh>
    <rPh sb="2" eb="4">
      <t>ホウホウ</t>
    </rPh>
    <phoneticPr fontId="1"/>
  </si>
  <si>
    <t>申込期間</t>
    <rPh sb="0" eb="2">
      <t>モウシコミ</t>
    </rPh>
    <rPh sb="2" eb="4">
      <t>キカン</t>
    </rPh>
    <phoneticPr fontId="1"/>
  </si>
  <si>
    <t>申し込みURL</t>
    <rPh sb="0" eb="1">
      <t>モウ</t>
    </rPh>
    <rPh sb="2" eb="3">
      <t>コ</t>
    </rPh>
    <phoneticPr fontId="1"/>
  </si>
  <si>
    <t>研究機関主催のイベント</t>
  </si>
  <si>
    <r>
      <t>開催年度</t>
    </r>
    <r>
      <rPr>
        <sz val="11"/>
        <color rgb="FFFF0000"/>
        <rFont val="游ゴシック"/>
        <family val="3"/>
        <charset val="128"/>
        <scheme val="minor"/>
      </rPr>
      <t xml:space="preserve">
※バックナンバー用</t>
    </r>
    <rPh sb="0" eb="2">
      <t>カイサイ</t>
    </rPh>
    <rPh sb="2" eb="4">
      <t>ネンド</t>
    </rPh>
    <rPh sb="13" eb="14">
      <t>ヨウ</t>
    </rPh>
    <phoneticPr fontId="1"/>
  </si>
  <si>
    <t>備考</t>
    <rPh sb="0" eb="2">
      <t>ビコウ</t>
    </rPh>
    <phoneticPr fontId="1"/>
  </si>
  <si>
    <t>提出日</t>
    <rPh sb="0" eb="2">
      <t>テイシュツ</t>
    </rPh>
    <rPh sb="2" eb="3">
      <t>ヒ</t>
    </rPh>
    <phoneticPr fontId="1"/>
  </si>
  <si>
    <t>サブテーマリーダー</t>
    <phoneticPr fontId="1"/>
  </si>
  <si>
    <r>
      <t xml:space="preserve">申し込みURL
</t>
    </r>
    <r>
      <rPr>
        <sz val="11"/>
        <color rgb="FFFF0000"/>
        <rFont val="游ゴシック"/>
        <family val="3"/>
        <charset val="128"/>
        <scheme val="minor"/>
      </rPr>
      <t>※無い場合はご記載不要です。</t>
    </r>
    <rPh sb="0" eb="1">
      <t>モウ</t>
    </rPh>
    <rPh sb="2" eb="3">
      <t>コ</t>
    </rPh>
    <rPh sb="9" eb="10">
      <t>ナ</t>
    </rPh>
    <rPh sb="11" eb="13">
      <t>バアイ</t>
    </rPh>
    <rPh sb="15" eb="17">
      <t>キサイ</t>
    </rPh>
    <rPh sb="17" eb="19">
      <t>フヨウ</t>
    </rPh>
    <phoneticPr fontId="1"/>
  </si>
  <si>
    <t>イベント等開催連絡票</t>
    <rPh sb="4" eb="5">
      <t>トウ</t>
    </rPh>
    <rPh sb="5" eb="7">
      <t>カイサイ</t>
    </rPh>
    <rPh sb="7" eb="9">
      <t>レンラク</t>
    </rPh>
    <rPh sb="9" eb="10">
      <t>ヒョウ</t>
    </rPh>
    <phoneticPr fontId="1"/>
  </si>
  <si>
    <t>■</t>
    <phoneticPr fontId="1"/>
  </si>
  <si>
    <t>●</t>
    <phoneticPr fontId="1"/>
  </si>
  <si>
    <t>概要</t>
    <rPh sb="0" eb="2">
      <t>ガイヨウ</t>
    </rPh>
    <phoneticPr fontId="1"/>
  </si>
  <si>
    <t>開催方法・場所</t>
    <rPh sb="0" eb="2">
      <t>カイサイ</t>
    </rPh>
    <rPh sb="2" eb="4">
      <t>ホウホウ</t>
    </rPh>
    <rPh sb="5" eb="7">
      <t>バショ</t>
    </rPh>
    <phoneticPr fontId="1"/>
  </si>
  <si>
    <t>主な発表者</t>
    <rPh sb="0" eb="1">
      <t>オモ</t>
    </rPh>
    <rPh sb="2" eb="5">
      <t>ハッピョウシャ</t>
    </rPh>
    <phoneticPr fontId="1"/>
  </si>
  <si>
    <t>発表者の当該研究課題での役割</t>
    <rPh sb="0" eb="3">
      <t>ハッピョウシャ</t>
    </rPh>
    <rPh sb="4" eb="6">
      <t>トウガイ</t>
    </rPh>
    <rPh sb="6" eb="8">
      <t>ケンキュウ</t>
    </rPh>
    <rPh sb="8" eb="10">
      <t>カダイ</t>
    </rPh>
    <rPh sb="12" eb="14">
      <t>ヤクワリ</t>
    </rPh>
    <phoneticPr fontId="1"/>
  </si>
  <si>
    <r>
      <t xml:space="preserve">参加方法
</t>
    </r>
    <r>
      <rPr>
        <sz val="11"/>
        <color rgb="FFFF0000"/>
        <rFont val="游ゴシック"/>
        <family val="3"/>
        <charset val="128"/>
        <scheme val="minor"/>
      </rPr>
      <t>※事前申込の要・不要</t>
    </r>
    <rPh sb="0" eb="2">
      <t>サンカ</t>
    </rPh>
    <rPh sb="2" eb="4">
      <t>ホウホウ</t>
    </rPh>
    <rPh sb="6" eb="8">
      <t>ジゼン</t>
    </rPh>
    <rPh sb="8" eb="9">
      <t>モウ</t>
    </rPh>
    <rPh sb="9" eb="10">
      <t>コ</t>
    </rPh>
    <rPh sb="11" eb="12">
      <t>カナメ</t>
    </rPh>
    <rPh sb="13" eb="15">
      <t>フヨウ</t>
    </rPh>
    <phoneticPr fontId="1"/>
  </si>
  <si>
    <r>
      <t xml:space="preserve">開催日・時間
</t>
    </r>
    <r>
      <rPr>
        <sz val="11"/>
        <color rgb="FFFF0000"/>
        <rFont val="游ゴシック"/>
        <family val="3"/>
        <charset val="128"/>
        <scheme val="minor"/>
      </rPr>
      <t>※年は西暦でご記入ください。</t>
    </r>
    <rPh sb="0" eb="3">
      <t>カイサイビ</t>
    </rPh>
    <rPh sb="4" eb="6">
      <t>ジカン</t>
    </rPh>
    <phoneticPr fontId="1"/>
  </si>
  <si>
    <t>https://www.erca.go.jp/suishinhi/kenkyuseika/event.html</t>
  </si>
  <si>
    <t>ERCA記入欄</t>
    <rPh sb="4" eb="6">
      <t>キニュウ</t>
    </rPh>
    <rPh sb="6" eb="7">
      <t>ラン</t>
    </rPh>
    <phoneticPr fontId="1"/>
  </si>
  <si>
    <t>受領日</t>
    <rPh sb="0" eb="2">
      <t>ジュリョウ</t>
    </rPh>
    <rPh sb="2" eb="3">
      <t>ヒ</t>
    </rPh>
    <phoneticPr fontId="1"/>
  </si>
  <si>
    <t>[リーフレットPDF]</t>
    <phoneticPr fontId="1"/>
  </si>
  <si>
    <t>掲載ページ：推進費TOP＞成果＞研究機関主催のイベント</t>
    <rPh sb="0" eb="2">
      <t>ケイサイ</t>
    </rPh>
    <rPh sb="6" eb="8">
      <t>スイシン</t>
    </rPh>
    <rPh sb="8" eb="9">
      <t>ヒ</t>
    </rPh>
    <rPh sb="13" eb="15">
      <t>セイカ</t>
    </rPh>
    <rPh sb="16" eb="18">
      <t>ケンキュウ</t>
    </rPh>
    <rPh sb="18" eb="20">
      <t>キカン</t>
    </rPh>
    <rPh sb="20" eb="22">
      <t>シュサイ</t>
    </rPh>
    <phoneticPr fontId="1"/>
  </si>
  <si>
    <t>※以下は掲載した際に想定されるイメージであり、実際の掲載時の状態と異なる場合がございます</t>
    <rPh sb="1" eb="3">
      <t>イカ</t>
    </rPh>
    <rPh sb="4" eb="6">
      <t>ケイサイ</t>
    </rPh>
    <rPh sb="8" eb="9">
      <t>サイ</t>
    </rPh>
    <rPh sb="10" eb="12">
      <t>ソウテイ</t>
    </rPh>
    <rPh sb="23" eb="25">
      <t>ジッサイ</t>
    </rPh>
    <rPh sb="26" eb="28">
      <t>ケイサイ</t>
    </rPh>
    <rPh sb="28" eb="29">
      <t>ジ</t>
    </rPh>
    <rPh sb="30" eb="32">
      <t>ジョウタイ</t>
    </rPh>
    <rPh sb="33" eb="34">
      <t>コト</t>
    </rPh>
    <rPh sb="36" eb="38">
      <t>バアイ</t>
    </rPh>
    <phoneticPr fontId="1"/>
  </si>
  <si>
    <t>※HPを掲載する際に、ERCA事務局にて文言や体裁等を修正させていただく場合がございます。</t>
    <rPh sb="4" eb="6">
      <t>ケイサイ</t>
    </rPh>
    <rPh sb="8" eb="9">
      <t>サイ</t>
    </rPh>
    <rPh sb="15" eb="18">
      <t>ジムキョク</t>
    </rPh>
    <rPh sb="20" eb="22">
      <t>モンゴン</t>
    </rPh>
    <rPh sb="23" eb="25">
      <t>テイサイ</t>
    </rPh>
    <rPh sb="25" eb="26">
      <t>トウ</t>
    </rPh>
    <rPh sb="27" eb="29">
      <t>シュウセイ</t>
    </rPh>
    <rPh sb="36" eb="38">
      <t>バアイ</t>
    </rPh>
    <phoneticPr fontId="1"/>
  </si>
  <si>
    <t>開催日</t>
    <rPh sb="0" eb="2">
      <t>カイサイ</t>
    </rPh>
    <rPh sb="2" eb="3">
      <t>ヒ</t>
    </rPh>
    <phoneticPr fontId="1"/>
  </si>
  <si>
    <t>※課題番号に以下のデータベースURLをリンク付け</t>
    <rPh sb="1" eb="3">
      <t>カダイ</t>
    </rPh>
    <rPh sb="3" eb="5">
      <t>バンゴウ</t>
    </rPh>
    <rPh sb="6" eb="8">
      <t>イカ</t>
    </rPh>
    <rPh sb="22" eb="23">
      <t>ヅ</t>
    </rPh>
    <phoneticPr fontId="1"/>
  </si>
  <si>
    <t>[最新情報]欄に以下文言を追加してください。</t>
    <phoneticPr fontId="1"/>
  </si>
  <si>
    <t>[推進費]</t>
    <rPh sb="1" eb="3">
      <t>スイシン</t>
    </rPh>
    <rPh sb="3" eb="4">
      <t>ヒ</t>
    </rPh>
    <phoneticPr fontId="1"/>
  </si>
  <si>
    <t>[イベント]</t>
    <phoneticPr fontId="1"/>
  </si>
  <si>
    <t>４．機構ホーム＞環境研究総合推進費＞新着情報一覧</t>
    <phoneticPr fontId="1"/>
  </si>
  <si>
    <t>１．機構ホーム　</t>
    <phoneticPr fontId="1"/>
  </si>
  <si>
    <t>https://www.erca.go.jp/</t>
    <phoneticPr fontId="1"/>
  </si>
  <si>
    <t>５．機構ホーム＞環境研究総合推進費＞成果&gt;研究機関主催のイベント</t>
    <rPh sb="18" eb="20">
      <t>セイカ</t>
    </rPh>
    <rPh sb="21" eb="23">
      <t>ケンキュウ</t>
    </rPh>
    <rPh sb="23" eb="25">
      <t>キカン</t>
    </rPh>
    <rPh sb="25" eb="27">
      <t>シュサイ</t>
    </rPh>
    <phoneticPr fontId="1"/>
  </si>
  <si>
    <t>https://www.erca.go.jp/suishinhi/kenkyuseika/event.html</t>
    <phoneticPr fontId="1"/>
  </si>
  <si>
    <t>※リーフレットがある場合は、[リーフレットPDF]にリンク付け
※リーフレットがない場合は、[リーフレットPDF]の文言を削除</t>
    <rPh sb="10" eb="12">
      <t>バアイ</t>
    </rPh>
    <rPh sb="29" eb="30">
      <t>ヅ</t>
    </rPh>
    <rPh sb="42" eb="44">
      <t>バアイ</t>
    </rPh>
    <rPh sb="58" eb="60">
      <t>モンゴン</t>
    </rPh>
    <rPh sb="61" eb="63">
      <t>サクジョ</t>
    </rPh>
    <phoneticPr fontId="1"/>
  </si>
  <si>
    <r>
      <t xml:space="preserve">主な発表者
</t>
    </r>
    <r>
      <rPr>
        <sz val="11"/>
        <color rgb="FFFF0000"/>
        <rFont val="游ゴシック"/>
        <family val="3"/>
        <charset val="128"/>
        <scheme val="minor"/>
      </rPr>
      <t>※所属機関をご記載ください。</t>
    </r>
    <rPh sb="0" eb="1">
      <t>オモ</t>
    </rPh>
    <rPh sb="2" eb="5">
      <t>ハッピョウシャ</t>
    </rPh>
    <rPh sb="13" eb="15">
      <t>キサイ</t>
    </rPh>
    <phoneticPr fontId="1"/>
  </si>
  <si>
    <t>月　日</t>
    <rPh sb="0" eb="1">
      <t>ガツ</t>
    </rPh>
    <rPh sb="2" eb="3">
      <t>ニチ</t>
    </rPh>
    <phoneticPr fontId="1"/>
  </si>
  <si>
    <t>２．機構ホーム＞新着情報一覧＞2023年</t>
    <phoneticPr fontId="1"/>
  </si>
  <si>
    <t>https://www.erca.go.jp/erca/news/2023/index.html</t>
    <phoneticPr fontId="1"/>
  </si>
  <si>
    <t>[2023年]欄に以下文言を追加してください。</t>
    <phoneticPr fontId="1"/>
  </si>
  <si>
    <t>[2023年]欄に以下文言を追加してください。</t>
    <phoneticPr fontId="1"/>
  </si>
  <si>
    <t>https://www.erca.go.jp/suishinhi/news/2023/</t>
    <phoneticPr fontId="1"/>
  </si>
  <si>
    <t>[2022年度]欄に[HP掲載イメージ]の通り、HPの更新をお願いします。</t>
    <rPh sb="5" eb="6">
      <t>ネン</t>
    </rPh>
    <rPh sb="6" eb="7">
      <t>ド</t>
    </rPh>
    <rPh sb="13" eb="15">
      <t>ケイサイ</t>
    </rPh>
    <rPh sb="21" eb="22">
      <t>トオ</t>
    </rPh>
    <rPh sb="27" eb="29">
      <t>コウシン</t>
    </rPh>
    <rPh sb="31" eb="32">
      <t>ネガ</t>
    </rPh>
    <phoneticPr fontId="1"/>
  </si>
  <si>
    <t>研究機関名称</t>
    <rPh sb="0" eb="2">
      <t>ケンキュウ</t>
    </rPh>
    <rPh sb="2" eb="4">
      <t>キカン</t>
    </rPh>
    <rPh sb="4" eb="6">
      <t>メイショウ</t>
    </rPh>
    <phoneticPr fontId="1"/>
  </si>
  <si>
    <t>https://www.erca.go.jp/erca/sip/index.html</t>
    <phoneticPr fontId="1"/>
  </si>
  <si>
    <t>３．機構ホーム＞SIP</t>
    <phoneticPr fontId="1"/>
  </si>
  <si>
    <t>研究開発ﾌﾟﾛｼﾞｪｸﾄ名</t>
    <rPh sb="0" eb="2">
      <t>ケンキュウ</t>
    </rPh>
    <rPh sb="2" eb="4">
      <t>カイハツ</t>
    </rPh>
    <rPh sb="12" eb="13">
      <t>メイ</t>
    </rPh>
    <phoneticPr fontId="1"/>
  </si>
  <si>
    <t>研究開発責任者名</t>
    <rPh sb="0" eb="2">
      <t>ケンキュウ</t>
    </rPh>
    <rPh sb="2" eb="4">
      <t>カイハツ</t>
    </rPh>
    <rPh sb="4" eb="7">
      <t>セキニンシャ</t>
    </rPh>
    <rPh sb="7" eb="8">
      <t>メイ</t>
    </rPh>
    <phoneticPr fontId="1"/>
  </si>
  <si>
    <t>（研究分担代表者氏名）</t>
    <rPh sb="1" eb="3">
      <t>ケンキュウ</t>
    </rPh>
    <rPh sb="3" eb="5">
      <t>ブンタン</t>
    </rPh>
    <rPh sb="5" eb="7">
      <t>ダイヒョウ</t>
    </rPh>
    <rPh sb="7" eb="8">
      <t>シャ</t>
    </rPh>
    <rPh sb="8" eb="10">
      <t>シメイ</t>
    </rPh>
    <phoneticPr fontId="1"/>
  </si>
  <si>
    <r>
      <t xml:space="preserve">※当様式の提出は任意です。
※実施予定のイベント（シンポジウム、セミナー等）について、ERCAからのホームページ等を通した情報発信を希望される場合、リーフレット等と併せてERCAに提出してください。
</t>
    </r>
    <r>
      <rPr>
        <b/>
        <u/>
        <sz val="11"/>
        <color rgb="FFFF0000"/>
        <rFont val="游ゴシック"/>
        <family val="3"/>
        <charset val="128"/>
        <scheme val="minor"/>
      </rPr>
      <t>※リーフレット等のPDFデータをご提出の際は、併せて画像データ（PNGやJPEG）も添付してください。</t>
    </r>
    <rPh sb="1" eb="2">
      <t>トウ</t>
    </rPh>
    <rPh sb="2" eb="4">
      <t>ヨウシキ</t>
    </rPh>
    <rPh sb="5" eb="7">
      <t>テイシュツ</t>
    </rPh>
    <rPh sb="8" eb="10">
      <t>ニンイ</t>
    </rPh>
    <rPh sb="15" eb="17">
      <t>ジッシ</t>
    </rPh>
    <rPh sb="17" eb="19">
      <t>ヨテイ</t>
    </rPh>
    <rPh sb="36" eb="37">
      <t>ナド</t>
    </rPh>
    <rPh sb="56" eb="57">
      <t>トウ</t>
    </rPh>
    <rPh sb="58" eb="59">
      <t>トオ</t>
    </rPh>
    <rPh sb="61" eb="63">
      <t>ジョウホウ</t>
    </rPh>
    <rPh sb="63" eb="65">
      <t>ハッシン</t>
    </rPh>
    <rPh sb="66" eb="68">
      <t>キボウ</t>
    </rPh>
    <rPh sb="71" eb="73">
      <t>バアイ</t>
    </rPh>
    <rPh sb="80" eb="81">
      <t>ナド</t>
    </rPh>
    <rPh sb="82" eb="83">
      <t>アワ</t>
    </rPh>
    <rPh sb="90" eb="92">
      <t>テイシュツ</t>
    </rPh>
    <rPh sb="107" eb="108">
      <t>トウ</t>
    </rPh>
    <rPh sb="117" eb="119">
      <t>テイシュツ</t>
    </rPh>
    <rPh sb="120" eb="121">
      <t>サイ</t>
    </rPh>
    <rPh sb="123" eb="124">
      <t>アワ</t>
    </rPh>
    <rPh sb="126" eb="128">
      <t>ガゾウ</t>
    </rPh>
    <rPh sb="142" eb="144">
      <t>テンプ</t>
    </rPh>
    <phoneticPr fontId="1"/>
  </si>
  <si>
    <r>
      <t xml:space="preserve">研究開発ﾌﾟﾛｼﾞｪｸﾄ番号
</t>
    </r>
    <r>
      <rPr>
        <sz val="11"/>
        <color rgb="FFFF0000"/>
        <rFont val="游ゴシック"/>
        <family val="3"/>
        <charset val="128"/>
        <scheme val="minor"/>
      </rPr>
      <t>例：S323A501</t>
    </r>
    <rPh sb="0" eb="2">
      <t>ケンキュウ</t>
    </rPh>
    <rPh sb="2" eb="4">
      <t>カイハツ</t>
    </rPh>
    <phoneticPr fontId="1"/>
  </si>
  <si>
    <r>
      <t xml:space="preserve">概　要
</t>
    </r>
    <r>
      <rPr>
        <sz val="11"/>
        <color rgb="FFFF0000"/>
        <rFont val="游ゴシック"/>
        <family val="3"/>
        <charset val="128"/>
        <scheme val="minor"/>
      </rPr>
      <t>※ERCAホームページ等でイベントを紹介する際に、そのまま掲載いたします。目安は200文字以内です。</t>
    </r>
    <rPh sb="15" eb="16">
      <t>トウ</t>
    </rPh>
    <rPh sb="22" eb="24">
      <t>ショウカイ</t>
    </rPh>
    <rPh sb="33" eb="35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</si>
</sst>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（&quot;aaa&quot;）&quot;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 tint="-0.249977111117893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70C0"/>
      </left>
      <right/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5" borderId="0" xfId="0" applyFill="1">
      <alignment vertical="center"/>
    </xf>
    <xf numFmtId="0" fontId="0" fillId="7" borderId="0" xfId="0" applyFill="1">
      <alignment vertical="center"/>
    </xf>
    <xf numFmtId="0" fontId="0" fillId="7" borderId="9" xfId="0" applyFill="1" applyBorder="1">
      <alignment vertical="center"/>
    </xf>
    <xf numFmtId="0" fontId="0" fillId="7" borderId="9" xfId="0" applyFill="1" applyBorder="1" applyAlignment="1">
      <alignment vertical="top"/>
    </xf>
    <xf numFmtId="0" fontId="6" fillId="7" borderId="0" xfId="0" applyFont="1" applyFill="1" applyBorder="1" applyAlignment="1">
      <alignment horizontal="center" vertical="top"/>
    </xf>
    <xf numFmtId="0" fontId="7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8" fillId="7" borderId="0" xfId="0" applyFont="1" applyFill="1">
      <alignment vertical="center"/>
    </xf>
    <xf numFmtId="0" fontId="0" fillId="7" borderId="0" xfId="0" applyFill="1" applyAlignment="1">
      <alignment vertical="top" wrapText="1"/>
    </xf>
    <xf numFmtId="0" fontId="0" fillId="7" borderId="19" xfId="0" applyFill="1" applyBorder="1">
      <alignment vertical="center"/>
    </xf>
    <xf numFmtId="0" fontId="8" fillId="7" borderId="0" xfId="0" applyFont="1" applyFill="1" applyBorder="1" applyAlignment="1">
      <alignment vertical="top" wrapText="1"/>
    </xf>
    <xf numFmtId="0" fontId="2" fillId="7" borderId="0" xfId="0" applyFont="1" applyFill="1">
      <alignment vertical="center"/>
    </xf>
    <xf numFmtId="49" fontId="0" fillId="0" borderId="0" xfId="0" applyNumberForma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0" fillId="5" borderId="1" xfId="0" applyNumberFormat="1" applyFill="1" applyBorder="1">
      <alignment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/>
    </xf>
    <xf numFmtId="49" fontId="0" fillId="2" borderId="12" xfId="0" applyNumberFormat="1" applyFill="1" applyBorder="1" applyAlignment="1">
      <alignment vertical="center" wrapText="1"/>
    </xf>
    <xf numFmtId="49" fontId="0" fillId="2" borderId="1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9" fillId="5" borderId="0" xfId="0" applyFont="1" applyFill="1">
      <alignment vertical="center"/>
    </xf>
    <xf numFmtId="0" fontId="9" fillId="7" borderId="0" xfId="0" applyFont="1" applyFill="1">
      <alignment vertical="center"/>
    </xf>
    <xf numFmtId="0" fontId="10" fillId="7" borderId="0" xfId="0" applyFont="1" applyFill="1">
      <alignment vertical="center"/>
    </xf>
    <xf numFmtId="0" fontId="11" fillId="5" borderId="0" xfId="0" applyFont="1" applyFill="1">
      <alignment vertical="center"/>
    </xf>
    <xf numFmtId="0" fontId="11" fillId="7" borderId="0" xfId="0" applyFont="1" applyFill="1">
      <alignment vertical="center"/>
    </xf>
    <xf numFmtId="0" fontId="12" fillId="7" borderId="0" xfId="0" applyFont="1" applyFill="1">
      <alignment vertical="center"/>
    </xf>
    <xf numFmtId="0" fontId="13" fillId="7" borderId="26" xfId="0" applyFont="1" applyFill="1" applyBorder="1">
      <alignment vertical="center"/>
    </xf>
    <xf numFmtId="0" fontId="14" fillId="7" borderId="27" xfId="0" applyFont="1" applyFill="1" applyBorder="1">
      <alignment vertical="center"/>
    </xf>
    <xf numFmtId="0" fontId="14" fillId="7" borderId="28" xfId="0" applyFont="1" applyFill="1" applyBorder="1">
      <alignment vertical="center"/>
    </xf>
    <xf numFmtId="0" fontId="0" fillId="7" borderId="29" xfId="0" applyFill="1" applyBorder="1">
      <alignment vertical="center"/>
    </xf>
    <xf numFmtId="0" fontId="0" fillId="7" borderId="30" xfId="0" applyFill="1" applyBorder="1">
      <alignment vertical="center"/>
    </xf>
    <xf numFmtId="0" fontId="0" fillId="7" borderId="0" xfId="0" applyFill="1" applyBorder="1">
      <alignment vertical="center"/>
    </xf>
    <xf numFmtId="0" fontId="0" fillId="7" borderId="31" xfId="0" applyFill="1" applyBorder="1">
      <alignment vertical="center"/>
    </xf>
    <xf numFmtId="0" fontId="0" fillId="7" borderId="32" xfId="0" applyFill="1" applyBorder="1">
      <alignment vertical="center"/>
    </xf>
    <xf numFmtId="0" fontId="0" fillId="7" borderId="33" xfId="0" applyFill="1" applyBorder="1">
      <alignment vertical="center"/>
    </xf>
    <xf numFmtId="0" fontId="14" fillId="7" borderId="0" xfId="0" applyFont="1" applyFill="1" applyBorder="1">
      <alignment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4" fontId="15" fillId="7" borderId="34" xfId="0" applyNumberFormat="1" applyFont="1" applyFill="1" applyBorder="1" applyAlignment="1">
      <alignment vertical="center"/>
    </xf>
    <xf numFmtId="0" fontId="15" fillId="7" borderId="35" xfId="0" applyNumberFormat="1" applyFont="1" applyFill="1" applyBorder="1" applyAlignment="1">
      <alignment vertical="center"/>
    </xf>
    <xf numFmtId="0" fontId="15" fillId="7" borderId="36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0" fillId="0" borderId="0" xfId="0" applyNumberFormat="1" applyFill="1" applyBorder="1">
      <alignment vertical="center"/>
    </xf>
    <xf numFmtId="49" fontId="8" fillId="0" borderId="0" xfId="0" applyNumberFormat="1" applyFont="1" applyAlignment="1">
      <alignment horizontal="center" vertical="center"/>
    </xf>
    <xf numFmtId="49" fontId="0" fillId="2" borderId="8" xfId="0" applyNumberFormat="1" applyFill="1" applyBorder="1" applyAlignment="1">
      <alignment vertical="center" wrapText="1"/>
    </xf>
    <xf numFmtId="176" fontId="0" fillId="5" borderId="1" xfId="0" applyNumberFormat="1" applyFill="1" applyBorder="1">
      <alignment vertical="center"/>
    </xf>
    <xf numFmtId="0" fontId="14" fillId="9" borderId="0" xfId="0" applyFont="1" applyFill="1">
      <alignment vertical="center"/>
    </xf>
    <xf numFmtId="0" fontId="15" fillId="9" borderId="0" xfId="0" applyFont="1" applyFill="1">
      <alignment vertical="center"/>
    </xf>
    <xf numFmtId="14" fontId="15" fillId="9" borderId="34" xfId="0" applyNumberFormat="1" applyFont="1" applyFill="1" applyBorder="1" applyAlignment="1">
      <alignment vertical="center"/>
    </xf>
    <xf numFmtId="0" fontId="15" fillId="9" borderId="35" xfId="0" applyNumberFormat="1" applyFont="1" applyFill="1" applyBorder="1" applyAlignment="1">
      <alignment vertical="center"/>
    </xf>
    <xf numFmtId="0" fontId="15" fillId="9" borderId="36" xfId="0" applyNumberFormat="1" applyFont="1" applyFill="1" applyBorder="1" applyAlignment="1">
      <alignment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17" fillId="0" borderId="0" xfId="0" applyNumberFormat="1" applyFont="1" applyAlignment="1">
      <alignment horizontal="left" vertical="center" wrapText="1"/>
    </xf>
    <xf numFmtId="176" fontId="0" fillId="0" borderId="1" xfId="0" applyNumberFormat="1" applyBorder="1" applyAlignment="1" applyProtection="1">
      <alignment horizontal="left" vertical="center"/>
      <protection locked="0"/>
    </xf>
    <xf numFmtId="176" fontId="0" fillId="0" borderId="2" xfId="0" applyNumberFormat="1" applyBorder="1" applyAlignment="1" applyProtection="1">
      <alignment horizontal="left" vertical="center"/>
      <protection locked="0"/>
    </xf>
    <xf numFmtId="176" fontId="0" fillId="0" borderId="3" xfId="0" applyNumberFormat="1" applyBorder="1" applyAlignment="1" applyProtection="1">
      <alignment horizontal="left" vertical="center"/>
      <protection locked="0"/>
    </xf>
    <xf numFmtId="176" fontId="0" fillId="0" borderId="4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39" xfId="0" applyNumberForma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left" vertical="center" wrapText="1" indent="2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1" fillId="7" borderId="0" xfId="0" applyFont="1" applyFill="1" applyAlignment="1">
      <alignment horizontal="left" vertical="top" wrapText="1"/>
    </xf>
    <xf numFmtId="0" fontId="11" fillId="8" borderId="25" xfId="0" applyFont="1" applyFill="1" applyBorder="1" applyAlignment="1">
      <alignment horizontal="left" vertical="center" wrapText="1" indent="2"/>
    </xf>
    <xf numFmtId="0" fontId="11" fillId="8" borderId="24" xfId="0" applyFont="1" applyFill="1" applyBorder="1" applyAlignment="1">
      <alignment horizontal="left" vertical="center" wrapText="1" indent="2"/>
    </xf>
    <xf numFmtId="0" fontId="11" fillId="8" borderId="20" xfId="0" applyFont="1" applyFill="1" applyBorder="1" applyAlignment="1">
      <alignment horizontal="left" vertical="center" wrapText="1" indent="2"/>
    </xf>
    <xf numFmtId="0" fontId="0" fillId="0" borderId="0" xfId="0" applyFill="1" applyAlignment="1">
      <alignment horizontal="center" vertical="center"/>
    </xf>
    <xf numFmtId="0" fontId="8" fillId="7" borderId="0" xfId="0" applyFont="1" applyFill="1" applyBorder="1" applyAlignment="1">
      <alignment horizontal="left" vertical="top" wrapText="1"/>
    </xf>
    <xf numFmtId="0" fontId="11" fillId="8" borderId="23" xfId="0" applyFont="1" applyFill="1" applyBorder="1" applyAlignment="1">
      <alignment horizontal="left" vertical="center" wrapText="1" indent="2"/>
    </xf>
    <xf numFmtId="0" fontId="11" fillId="8" borderId="21" xfId="0" applyFont="1" applyFill="1" applyBorder="1" applyAlignment="1">
      <alignment horizontal="left" vertical="center" wrapText="1" indent="2"/>
    </xf>
    <xf numFmtId="0" fontId="11" fillId="8" borderId="22" xfId="0" applyFont="1" applyFill="1" applyBorder="1" applyAlignment="1">
      <alignment horizontal="left" vertical="center" wrapText="1" indent="2"/>
    </xf>
    <xf numFmtId="0" fontId="16" fillId="7" borderId="41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5" fillId="7" borderId="37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5" fillId="7" borderId="38" xfId="0" applyFont="1" applyFill="1" applyBorder="1" applyAlignment="1">
      <alignment horizontal="left" vertical="center" wrapText="1"/>
    </xf>
    <xf numFmtId="0" fontId="15" fillId="7" borderId="39" xfId="0" applyFont="1" applyFill="1" applyBorder="1" applyAlignment="1">
      <alignment horizontal="left" vertical="center" wrapText="1"/>
    </xf>
    <xf numFmtId="0" fontId="15" fillId="7" borderId="40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9" borderId="37" xfId="0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5" fillId="9" borderId="38" xfId="0" applyFont="1" applyFill="1" applyBorder="1" applyAlignment="1">
      <alignment horizontal="left" vertical="center" wrapText="1"/>
    </xf>
    <xf numFmtId="0" fontId="15" fillId="9" borderId="39" xfId="0" applyFont="1" applyFill="1" applyBorder="1" applyAlignment="1">
      <alignment horizontal="left" vertical="center" wrapText="1"/>
    </xf>
    <xf numFmtId="0" fontId="15" fillId="9" borderId="40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54790</xdr:colOff>
      <xdr:row>11</xdr:row>
      <xdr:rowOff>67435</xdr:rowOff>
    </xdr:from>
    <xdr:to>
      <xdr:col>11</xdr:col>
      <xdr:colOff>177013</xdr:colOff>
      <xdr:row>11</xdr:row>
      <xdr:rowOff>189659</xdr:rowOff>
    </xdr:to>
    <xdr:sp macro="" textlink="">
      <xdr:nvSpPr>
        <xdr:cNvPr id="6" name="二等辺三角形 5"/>
        <xdr:cNvSpPr/>
      </xdr:nvSpPr>
      <xdr:spPr>
        <a:xfrm rot="5400000">
          <a:off x="3114591" y="1694271"/>
          <a:ext cx="122224" cy="122223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47499</xdr:colOff>
      <xdr:row>14</xdr:row>
      <xdr:rowOff>30055</xdr:rowOff>
    </xdr:from>
    <xdr:to>
      <xdr:col>41</xdr:col>
      <xdr:colOff>229437</xdr:colOff>
      <xdr:row>23</xdr:row>
      <xdr:rowOff>163287</xdr:rowOff>
    </xdr:to>
    <xdr:sp macro="" textlink="">
      <xdr:nvSpPr>
        <xdr:cNvPr id="7" name="正方形/長方形 6"/>
        <xdr:cNvSpPr/>
      </xdr:nvSpPr>
      <xdr:spPr>
        <a:xfrm>
          <a:off x="8973785" y="4493198"/>
          <a:ext cx="2631223" cy="394323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197532</xdr:colOff>
      <xdr:row>19</xdr:row>
      <xdr:rowOff>228569</xdr:rowOff>
    </xdr:from>
    <xdr:ext cx="2492990" cy="349776"/>
    <xdr:sp macro="" textlink="">
      <xdr:nvSpPr>
        <xdr:cNvPr id="8" name="テキスト ボックス 7"/>
        <xdr:cNvSpPr txBox="1"/>
      </xdr:nvSpPr>
      <xdr:spPr>
        <a:xfrm>
          <a:off x="9123818" y="6406212"/>
          <a:ext cx="2492990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/>
            <a:t>（リーフレットのサムネイル等）</a:t>
          </a:r>
          <a:endParaRPr kumimoji="1" lang="en-US" altLang="ja-JP" sz="1200" b="1"/>
        </a:p>
      </xdr:txBody>
    </xdr:sp>
    <xdr:clientData/>
  </xdr:oneCellAnchor>
  <xdr:oneCellAnchor>
    <xdr:from>
      <xdr:col>35</xdr:col>
      <xdr:colOff>242910</xdr:colOff>
      <xdr:row>18</xdr:row>
      <xdr:rowOff>682160</xdr:rowOff>
    </xdr:from>
    <xdr:ext cx="595035" cy="435697"/>
    <xdr:sp macro="" textlink="">
      <xdr:nvSpPr>
        <xdr:cNvPr id="9" name="テキスト ボックス 8"/>
        <xdr:cNvSpPr txBox="1"/>
      </xdr:nvSpPr>
      <xdr:spPr>
        <a:xfrm>
          <a:off x="9985624" y="5961731"/>
          <a:ext cx="59503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画像</a:t>
          </a:r>
          <a:endParaRPr kumimoji="1" lang="en-US" altLang="ja-JP" sz="1600" b="1"/>
        </a:p>
      </xdr:txBody>
    </xdr:sp>
    <xdr:clientData/>
  </xdr:oneCellAnchor>
  <xdr:twoCellAnchor>
    <xdr:from>
      <xdr:col>41</xdr:col>
      <xdr:colOff>223676</xdr:colOff>
      <xdr:row>8</xdr:row>
      <xdr:rowOff>123730</xdr:rowOff>
    </xdr:from>
    <xdr:to>
      <xdr:col>43</xdr:col>
      <xdr:colOff>2021</xdr:colOff>
      <xdr:row>9</xdr:row>
      <xdr:rowOff>212024</xdr:rowOff>
    </xdr:to>
    <xdr:sp macro="" textlink="">
      <xdr:nvSpPr>
        <xdr:cNvPr id="10" name="角丸四角形 9"/>
        <xdr:cNvSpPr/>
      </xdr:nvSpPr>
      <xdr:spPr>
        <a:xfrm>
          <a:off x="11505509" y="1314355"/>
          <a:ext cx="328679" cy="326419"/>
        </a:xfrm>
        <a:prstGeom prst="roundRect">
          <a:avLst>
            <a:gd name="adj" fmla="val 856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28182</xdr:colOff>
      <xdr:row>8</xdr:row>
      <xdr:rowOff>228731</xdr:rowOff>
    </xdr:from>
    <xdr:to>
      <xdr:col>42</xdr:col>
      <xdr:colOff>197515</xdr:colOff>
      <xdr:row>9</xdr:row>
      <xdr:rowOff>107023</xdr:rowOff>
    </xdr:to>
    <xdr:sp macro="" textlink="">
      <xdr:nvSpPr>
        <xdr:cNvPr id="11" name="二等辺三角形 10"/>
        <xdr:cNvSpPr/>
      </xdr:nvSpPr>
      <xdr:spPr>
        <a:xfrm flipV="1">
          <a:off x="11585182" y="1419356"/>
          <a:ext cx="169333" cy="1164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24"/>
  <sheetViews>
    <sheetView tabSelected="1" zoomScale="85" zoomScaleNormal="85" zoomScaleSheetLayoutView="85" workbookViewId="0">
      <selection activeCell="N8" sqref="N6:O8"/>
    </sheetView>
  </sheetViews>
  <sheetFormatPr defaultRowHeight="18.75"/>
  <cols>
    <col min="1" max="1" width="2.625" style="20" customWidth="1"/>
    <col min="2" max="2" width="20.625" style="20" customWidth="1"/>
    <col min="3" max="4" width="10.625" style="20" customWidth="1"/>
    <col min="5" max="5" width="8.125" style="20" customWidth="1"/>
    <col min="6" max="6" width="16.875" style="20" customWidth="1"/>
    <col min="7" max="8" width="10.625" style="20" customWidth="1"/>
    <col min="9" max="9" width="2.625" style="20" customWidth="1"/>
    <col min="10" max="16384" width="9" style="20"/>
  </cols>
  <sheetData>
    <row r="2" spans="2:8">
      <c r="B2" s="20" t="s">
        <v>19</v>
      </c>
    </row>
    <row r="3" spans="2:8">
      <c r="D3" s="56" t="s">
        <v>42</v>
      </c>
    </row>
    <row r="5" spans="2:8">
      <c r="B5" s="21" t="s">
        <v>17</v>
      </c>
      <c r="C5" s="64" t="s">
        <v>70</v>
      </c>
      <c r="D5" s="64"/>
      <c r="E5" s="64"/>
      <c r="G5" s="22" t="s">
        <v>52</v>
      </c>
      <c r="H5" s="22"/>
    </row>
    <row r="6" spans="2:8">
      <c r="B6" s="21" t="s">
        <v>81</v>
      </c>
      <c r="C6" s="72"/>
      <c r="D6" s="72"/>
      <c r="E6" s="72"/>
      <c r="G6" s="22" t="s">
        <v>53</v>
      </c>
      <c r="H6" s="58"/>
    </row>
    <row r="7" spans="2:8">
      <c r="B7" s="23" t="s">
        <v>82</v>
      </c>
      <c r="C7" s="72"/>
      <c r="D7" s="72"/>
      <c r="E7" s="72"/>
      <c r="G7" s="55"/>
      <c r="H7" s="55"/>
    </row>
    <row r="9" spans="2:8" s="24" customFormat="1" ht="77.25" customHeight="1">
      <c r="B9" s="66" t="s">
        <v>83</v>
      </c>
      <c r="C9" s="66"/>
      <c r="D9" s="66"/>
      <c r="E9" s="66"/>
      <c r="F9" s="66"/>
      <c r="G9" s="66"/>
      <c r="H9" s="66"/>
    </row>
    <row r="11" spans="2:8" ht="30" customHeight="1">
      <c r="B11" s="27" t="s">
        <v>84</v>
      </c>
      <c r="C11" s="87"/>
      <c r="D11" s="88"/>
      <c r="E11" s="88"/>
      <c r="F11" s="88"/>
      <c r="G11" s="88"/>
      <c r="H11" s="89"/>
    </row>
    <row r="12" spans="2:8">
      <c r="B12" s="57" t="s">
        <v>77</v>
      </c>
      <c r="C12" s="79"/>
      <c r="D12" s="80"/>
      <c r="E12" s="80"/>
      <c r="F12" s="80"/>
      <c r="G12" s="80"/>
      <c r="H12" s="81"/>
    </row>
    <row r="13" spans="2:8" ht="30" customHeight="1">
      <c r="B13" s="27" t="s">
        <v>80</v>
      </c>
      <c r="C13" s="65"/>
      <c r="D13" s="65"/>
      <c r="E13" s="65"/>
      <c r="F13" s="65"/>
      <c r="G13" s="65"/>
      <c r="H13" s="65"/>
    </row>
    <row r="14" spans="2:8" ht="40.5" customHeight="1">
      <c r="B14" s="27" t="s">
        <v>21</v>
      </c>
      <c r="C14" s="76"/>
      <c r="D14" s="77"/>
      <c r="E14" s="77"/>
      <c r="F14" s="77"/>
      <c r="G14" s="77"/>
      <c r="H14" s="78"/>
    </row>
    <row r="15" spans="2:8" ht="56.25">
      <c r="B15" s="27" t="s">
        <v>22</v>
      </c>
      <c r="C15" s="68"/>
      <c r="D15" s="69"/>
      <c r="E15" s="69"/>
      <c r="F15" s="69"/>
      <c r="G15" s="69"/>
      <c r="H15" s="70"/>
    </row>
    <row r="16" spans="2:8" ht="56.25">
      <c r="B16" s="27" t="s">
        <v>50</v>
      </c>
      <c r="C16" s="67"/>
      <c r="D16" s="67"/>
      <c r="E16" s="67"/>
      <c r="F16" s="67"/>
      <c r="G16" s="67"/>
      <c r="H16" s="67"/>
    </row>
    <row r="17" spans="2:8">
      <c r="B17" s="27" t="s">
        <v>46</v>
      </c>
      <c r="C17" s="65"/>
      <c r="D17" s="65"/>
      <c r="E17" s="65"/>
      <c r="F17" s="65"/>
      <c r="G17" s="65"/>
      <c r="H17" s="65"/>
    </row>
    <row r="18" spans="2:8" ht="56.25">
      <c r="B18" s="25" t="s">
        <v>69</v>
      </c>
      <c r="C18" s="74"/>
      <c r="D18" s="75"/>
      <c r="E18" s="75"/>
      <c r="F18" s="75"/>
      <c r="G18" s="75"/>
      <c r="H18" s="75"/>
    </row>
    <row r="19" spans="2:8" ht="37.5">
      <c r="B19" s="26" t="s">
        <v>48</v>
      </c>
      <c r="C19" s="82"/>
      <c r="D19" s="83"/>
      <c r="E19" s="83"/>
      <c r="F19" s="83"/>
      <c r="G19" s="83"/>
      <c r="H19" s="84"/>
    </row>
    <row r="20" spans="2:8" ht="132" customHeight="1">
      <c r="B20" s="27" t="s">
        <v>85</v>
      </c>
      <c r="C20" s="73"/>
      <c r="D20" s="73"/>
      <c r="E20" s="73"/>
      <c r="F20" s="73"/>
      <c r="G20" s="73"/>
      <c r="H20" s="73"/>
    </row>
    <row r="21" spans="2:8" ht="37.5">
      <c r="B21" s="27" t="s">
        <v>49</v>
      </c>
      <c r="C21" s="76"/>
      <c r="D21" s="85"/>
      <c r="E21" s="85"/>
      <c r="F21" s="85"/>
      <c r="G21" s="85"/>
      <c r="H21" s="86"/>
    </row>
    <row r="22" spans="2:8" ht="56.25">
      <c r="B22" s="27" t="s">
        <v>20</v>
      </c>
      <c r="C22" s="71"/>
      <c r="D22" s="65"/>
      <c r="E22" s="65"/>
      <c r="F22" s="65"/>
      <c r="G22" s="65"/>
      <c r="H22" s="65"/>
    </row>
    <row r="23" spans="2:8" ht="56.25">
      <c r="B23" s="27" t="s">
        <v>41</v>
      </c>
      <c r="C23" s="65"/>
      <c r="D23" s="65"/>
      <c r="E23" s="65"/>
      <c r="F23" s="65"/>
      <c r="G23" s="65"/>
      <c r="H23" s="65"/>
    </row>
    <row r="24" spans="2:8" ht="80.099999999999994" customHeight="1">
      <c r="B24" s="27" t="s">
        <v>1</v>
      </c>
      <c r="C24" s="72"/>
      <c r="D24" s="72"/>
      <c r="E24" s="72"/>
      <c r="F24" s="72"/>
      <c r="G24" s="72"/>
      <c r="H24" s="72"/>
    </row>
  </sheetData>
  <mergeCells count="18">
    <mergeCell ref="C22:H22"/>
    <mergeCell ref="C24:H24"/>
    <mergeCell ref="C20:H20"/>
    <mergeCell ref="C7:E7"/>
    <mergeCell ref="C6:E6"/>
    <mergeCell ref="C18:H18"/>
    <mergeCell ref="C14:H14"/>
    <mergeCell ref="C23:H23"/>
    <mergeCell ref="C12:H12"/>
    <mergeCell ref="C19:H19"/>
    <mergeCell ref="C21:H21"/>
    <mergeCell ref="C11:H11"/>
    <mergeCell ref="C5:E5"/>
    <mergeCell ref="C13:H13"/>
    <mergeCell ref="C17:H17"/>
    <mergeCell ref="B9:H9"/>
    <mergeCell ref="C16:H16"/>
    <mergeCell ref="C15:H15"/>
  </mergeCells>
  <phoneticPr fontId="1"/>
  <dataValidations count="1">
    <dataValidation type="list" allowBlank="1" showInputMessage="1" showErrorMessage="1" sqref="C21:H21">
      <formula1>"事前申し込み（無料）,事前申し込み,事前申し込み不要,-"</formula1>
    </dataValidation>
  </dataValidation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W67"/>
  <sheetViews>
    <sheetView view="pageBreakPreview" topLeftCell="F10" zoomScale="70" zoomScaleNormal="70" zoomScaleSheetLayoutView="70" workbookViewId="0">
      <selection activeCell="L23" sqref="L23:AD23"/>
    </sheetView>
  </sheetViews>
  <sheetFormatPr defaultRowHeight="18.75"/>
  <cols>
    <col min="1" max="29" width="3.625" customWidth="1"/>
    <col min="30" max="30" width="6.5" customWidth="1"/>
    <col min="31" max="101" width="3.625" customWidth="1"/>
  </cols>
  <sheetData>
    <row r="1" spans="1:101" ht="19.5" thickBo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1" ht="35.25" customHeight="1">
      <c r="A2" s="8"/>
      <c r="B2" s="8"/>
      <c r="C2" s="8"/>
      <c r="D2" s="34" t="s">
        <v>38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</row>
    <row r="3" spans="1:101" ht="35.25" customHeight="1">
      <c r="A3" s="8"/>
      <c r="B3" s="8"/>
      <c r="C3" s="8"/>
      <c r="D3" s="35" t="s">
        <v>56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40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1:101" ht="35.25" customHeight="1" thickBot="1">
      <c r="A4" s="8"/>
      <c r="B4" s="8"/>
      <c r="C4" s="8"/>
      <c r="D4" s="36" t="s">
        <v>57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2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101" ht="35.25" customHeight="1">
      <c r="A5" s="8"/>
      <c r="B5" s="8"/>
      <c r="C5" s="8"/>
      <c r="D5" s="43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101" ht="24">
      <c r="A6" s="28"/>
      <c r="B6" s="28"/>
      <c r="C6" s="28"/>
      <c r="D6" s="29"/>
      <c r="E6" s="29"/>
      <c r="F6" s="30" t="s">
        <v>55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</row>
    <row r="7" spans="1:101" ht="24">
      <c r="A7" s="31"/>
      <c r="B7" s="31"/>
      <c r="C7" s="31"/>
      <c r="D7" s="32"/>
      <c r="E7" s="32"/>
      <c r="F7" s="33" t="s">
        <v>51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>
      <c r="A8" s="8"/>
      <c r="B8" s="8"/>
      <c r="C8" s="8"/>
      <c r="D8" s="9"/>
      <c r="E8" s="9"/>
      <c r="F8" s="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</row>
    <row r="9" spans="1:101">
      <c r="A9" s="8"/>
      <c r="B9" s="8"/>
      <c r="C9" s="8"/>
      <c r="D9" s="9"/>
      <c r="E9" s="10"/>
      <c r="F9" s="10"/>
      <c r="G9" s="10"/>
      <c r="H9" s="10"/>
      <c r="I9" s="10"/>
      <c r="J9" s="1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9"/>
      <c r="AS9" s="9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</row>
    <row r="10" spans="1:101" ht="38.1" customHeight="1">
      <c r="A10" s="8"/>
      <c r="B10" s="8"/>
      <c r="C10" s="8"/>
      <c r="D10" s="9"/>
      <c r="E10" s="12" t="s">
        <v>43</v>
      </c>
      <c r="F10" s="102" t="str">
        <f>IF('記入シート（研究者記入）'!C14=0,"",'記入シート（研究者記入）'!C14)</f>
        <v/>
      </c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8"/>
      <c r="AR10" s="9"/>
      <c r="AS10" s="9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</row>
    <row r="11" spans="1:101" ht="9.75" customHeight="1">
      <c r="A11" s="8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</row>
    <row r="12" spans="1:101">
      <c r="A12" s="8"/>
      <c r="B12" s="8"/>
      <c r="C12" s="8"/>
      <c r="D12" s="9"/>
      <c r="E12" s="9"/>
      <c r="F12" s="101" t="str">
        <f>IF('記入シート（研究者記入）'!G11=0,"-",'記入シート（研究者記入）'!G11)</f>
        <v>-</v>
      </c>
      <c r="G12" s="101"/>
      <c r="H12" s="101"/>
      <c r="I12" s="101"/>
      <c r="J12" s="101"/>
      <c r="K12" s="9"/>
      <c r="L12" s="9"/>
      <c r="M12" s="13" t="str">
        <f>"【"&amp;'記入シート（研究者記入）'!C11&amp;"】"</f>
        <v>【】</v>
      </c>
      <c r="N12" s="9"/>
      <c r="O12" s="9"/>
      <c r="P12" s="9"/>
      <c r="Q12" s="19" t="s">
        <v>59</v>
      </c>
      <c r="R12" s="15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</row>
    <row r="13" spans="1:101">
      <c r="A13" s="8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9" t="str">
        <f>"https://www.erca.go.jp/suishinhi/seika/db/search.php?research_word="&amp;'記入シート（研究者記入）'!C11</f>
        <v>https://www.erca.go.jp/suishinhi/seika/db/search.php?research_word=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</row>
    <row r="14" spans="1:101" ht="24">
      <c r="A14" s="8"/>
      <c r="B14" s="8"/>
      <c r="C14" s="8"/>
      <c r="D14" s="9"/>
      <c r="E14" s="9"/>
      <c r="F14" s="14" t="s">
        <v>44</v>
      </c>
      <c r="G14" s="33" t="s">
        <v>45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</row>
    <row r="15" spans="1:101" ht="6" customHeight="1">
      <c r="A15" s="8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</row>
    <row r="16" spans="1:101" ht="18.75" customHeight="1">
      <c r="A16" s="8"/>
      <c r="B16" s="8"/>
      <c r="C16" s="8"/>
      <c r="D16" s="9"/>
      <c r="E16" s="9"/>
      <c r="F16" s="9"/>
      <c r="G16" s="97" t="str">
        <f>IF('記入シート（研究者記入）'!C20=0,"",'記入シート（研究者記入）'!C20)</f>
        <v/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16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</row>
    <row r="17" spans="1:101">
      <c r="A17" s="8"/>
      <c r="B17" s="8"/>
      <c r="C17" s="8"/>
      <c r="D17" s="9"/>
      <c r="E17" s="9"/>
      <c r="F17" s="9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16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</row>
    <row r="18" spans="1:101">
      <c r="A18" s="8"/>
      <c r="B18" s="8"/>
      <c r="C18" s="8"/>
      <c r="D18" s="9"/>
      <c r="E18" s="9"/>
      <c r="F18" s="9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16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</row>
    <row r="19" spans="1:101" ht="128.25" customHeight="1">
      <c r="A19" s="8"/>
      <c r="B19" s="8"/>
      <c r="C19" s="8"/>
      <c r="D19" s="9"/>
      <c r="E19" s="9"/>
      <c r="F19" s="9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16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</row>
    <row r="20" spans="1:101">
      <c r="A20" s="8"/>
      <c r="B20" s="8"/>
      <c r="C20" s="8"/>
      <c r="D20" s="9"/>
      <c r="E20" s="9"/>
      <c r="F20" s="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</row>
    <row r="21" spans="1:101" ht="44.25" customHeight="1">
      <c r="A21" s="8"/>
      <c r="B21" s="8"/>
      <c r="C21" s="8"/>
      <c r="D21" s="9"/>
      <c r="E21" s="9"/>
      <c r="F21" s="91" t="s">
        <v>58</v>
      </c>
      <c r="G21" s="92"/>
      <c r="H21" s="92"/>
      <c r="I21" s="92"/>
      <c r="J21" s="92"/>
      <c r="K21" s="93"/>
      <c r="L21" s="90" t="str">
        <f>IF('記入シート（研究者記入）'!C16=0,"-",'記入シート（研究者記入）'!C16)</f>
        <v>-</v>
      </c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</row>
    <row r="22" spans="1:101" ht="44.25" customHeight="1">
      <c r="A22" s="8"/>
      <c r="B22" s="8"/>
      <c r="C22" s="8"/>
      <c r="D22" s="9"/>
      <c r="E22" s="9"/>
      <c r="F22" s="91" t="s">
        <v>46</v>
      </c>
      <c r="G22" s="92"/>
      <c r="H22" s="92"/>
      <c r="I22" s="92"/>
      <c r="J22" s="92"/>
      <c r="K22" s="93"/>
      <c r="L22" s="90" t="str">
        <f>IF('記入シート（研究者記入）'!C17=0,"-",'記入シート（研究者記入）'!C17)</f>
        <v>-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</row>
    <row r="23" spans="1:101" ht="101.25" customHeight="1">
      <c r="A23" s="8"/>
      <c r="B23" s="8"/>
      <c r="C23" s="8"/>
      <c r="D23" s="9"/>
      <c r="E23" s="9"/>
      <c r="F23" s="91" t="s">
        <v>47</v>
      </c>
      <c r="G23" s="92"/>
      <c r="H23" s="92"/>
      <c r="I23" s="92"/>
      <c r="J23" s="92"/>
      <c r="K23" s="93"/>
      <c r="L23" s="90" t="str">
        <f>IF('記入シート（研究者記入）'!C18=0,"-",'記入シート（研究者記入）'!C18)</f>
        <v>-</v>
      </c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</row>
    <row r="24" spans="1:101" ht="44.25" customHeight="1">
      <c r="A24" s="8"/>
      <c r="B24" s="8"/>
      <c r="C24" s="8"/>
      <c r="D24" s="9"/>
      <c r="E24" s="9"/>
      <c r="F24" s="91" t="s">
        <v>33</v>
      </c>
      <c r="G24" s="92"/>
      <c r="H24" s="92"/>
      <c r="I24" s="92"/>
      <c r="J24" s="92"/>
      <c r="K24" s="93"/>
      <c r="L24" s="90" t="str">
        <f>IF('記入シート（研究者記入）'!C21=0,"-",'記入シート（研究者記入）'!C21)</f>
        <v>-</v>
      </c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</row>
    <row r="25" spans="1:101" ht="44.25" customHeight="1">
      <c r="A25" s="8"/>
      <c r="B25" s="8"/>
      <c r="C25" s="8"/>
      <c r="D25" s="9"/>
      <c r="E25" s="9"/>
      <c r="F25" s="91" t="s">
        <v>34</v>
      </c>
      <c r="G25" s="92"/>
      <c r="H25" s="92"/>
      <c r="I25" s="92"/>
      <c r="J25" s="92"/>
      <c r="K25" s="93"/>
      <c r="L25" s="90" t="str">
        <f>IF('記入シート（研究者記入）'!C15=0,"-",'記入シート（研究者記入）'!C15)</f>
        <v>-</v>
      </c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</row>
    <row r="26" spans="1:101" ht="79.5" customHeight="1">
      <c r="A26" s="8"/>
      <c r="B26" s="8"/>
      <c r="C26" s="8"/>
      <c r="D26" s="9"/>
      <c r="E26" s="9"/>
      <c r="F26" s="94" t="s">
        <v>31</v>
      </c>
      <c r="G26" s="95"/>
      <c r="H26" s="95"/>
      <c r="I26" s="95"/>
      <c r="J26" s="95"/>
      <c r="K26" s="96"/>
      <c r="L26" s="103" t="str">
        <f>IF('記入シート（研究者記入）'!C22=0,"-",'記入シート（研究者記入）'!C22)</f>
        <v>-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5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</row>
    <row r="27" spans="1:101" ht="44.25" customHeight="1">
      <c r="A27" s="8"/>
      <c r="B27" s="8"/>
      <c r="C27" s="8"/>
      <c r="D27" s="9"/>
      <c r="E27" s="9"/>
      <c r="F27" s="44"/>
      <c r="G27" s="45"/>
      <c r="H27" s="45"/>
      <c r="I27" s="45"/>
      <c r="J27" s="45"/>
      <c r="K27" s="46"/>
      <c r="L27" s="98" t="s">
        <v>54</v>
      </c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00"/>
      <c r="AE27" s="106" t="s">
        <v>68</v>
      </c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</row>
    <row r="28" spans="1:101" ht="44.25" customHeight="1">
      <c r="A28" s="8"/>
      <c r="B28" s="8"/>
      <c r="C28" s="8"/>
      <c r="D28" s="9"/>
      <c r="E28" s="9"/>
      <c r="F28" s="91" t="s">
        <v>35</v>
      </c>
      <c r="G28" s="92"/>
      <c r="H28" s="92"/>
      <c r="I28" s="92"/>
      <c r="J28" s="92"/>
      <c r="K28" s="93"/>
      <c r="L28" s="90" t="str">
        <f>IF('記入シート（研究者記入）'!C23=0,"-",'記入シート（研究者記入）'!C23)</f>
        <v>-</v>
      </c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</row>
    <row r="29" spans="1:101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</row>
    <row r="30" spans="1:101">
      <c r="A30" s="8"/>
      <c r="B30" s="8"/>
      <c r="C30" s="8"/>
      <c r="D30" s="9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9"/>
      <c r="AS30" s="9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</row>
    <row r="31" spans="1:101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</row>
    <row r="32" spans="1:101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</row>
    <row r="33" spans="1:101">
      <c r="A33" s="8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</row>
    <row r="34" spans="1:101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</row>
    <row r="35" spans="1:101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</row>
    <row r="36" spans="1:101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</row>
    <row r="37" spans="1:101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</row>
    <row r="38" spans="1:101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</row>
    <row r="39" spans="1:101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</row>
    <row r="40" spans="1:101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</row>
    <row r="41" spans="1:101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</row>
    <row r="42" spans="1:101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</row>
    <row r="43" spans="1:101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</row>
    <row r="44" spans="1:101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</row>
    <row r="45" spans="1:101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</row>
    <row r="46" spans="1:101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</row>
    <row r="47" spans="1:101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</row>
    <row r="48" spans="1:101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</row>
    <row r="49" spans="1:101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</row>
    <row r="50" spans="1:101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</row>
    <row r="51" spans="1:101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</row>
    <row r="52" spans="1:101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</row>
    <row r="53" spans="1:101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</row>
    <row r="54" spans="1:101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</row>
    <row r="55" spans="1:101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</row>
    <row r="56" spans="1:101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</row>
    <row r="57" spans="1:101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</row>
    <row r="58" spans="1:101">
      <c r="A58" s="8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</row>
    <row r="59" spans="1:101">
      <c r="A59" s="8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</row>
    <row r="60" spans="1:101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</row>
    <row r="61" spans="1:101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</row>
    <row r="62" spans="1:101">
      <c r="A62" s="8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</row>
    <row r="63" spans="1:101">
      <c r="A63" s="8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</row>
    <row r="64" spans="1:101">
      <c r="A64" s="8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</row>
    <row r="65" spans="1:101">
      <c r="A65" s="8"/>
      <c r="B65" s="8"/>
      <c r="C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</row>
    <row r="66" spans="1:101">
      <c r="A66" s="8"/>
      <c r="B66" s="8"/>
      <c r="C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</row>
    <row r="67" spans="1:101">
      <c r="A67" s="8"/>
      <c r="B67" s="8"/>
      <c r="C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</row>
  </sheetData>
  <sheetProtection password="ED69" sheet="1" objects="1" scenarios="1"/>
  <mergeCells count="19">
    <mergeCell ref="G16:AD19"/>
    <mergeCell ref="L27:AD27"/>
    <mergeCell ref="F12:J12"/>
    <mergeCell ref="F10:AP10"/>
    <mergeCell ref="L26:AD26"/>
    <mergeCell ref="AE27:AS27"/>
    <mergeCell ref="L28:AD28"/>
    <mergeCell ref="F21:K21"/>
    <mergeCell ref="F22:K22"/>
    <mergeCell ref="F23:K23"/>
    <mergeCell ref="F24:K24"/>
    <mergeCell ref="F25:K25"/>
    <mergeCell ref="F26:K26"/>
    <mergeCell ref="F28:K28"/>
    <mergeCell ref="L21:AD21"/>
    <mergeCell ref="L22:AD22"/>
    <mergeCell ref="L23:AD23"/>
    <mergeCell ref="L24:AD24"/>
    <mergeCell ref="L25:AD25"/>
  </mergeCells>
  <phoneticPr fontId="1"/>
  <pageMargins left="0.7" right="0.7" top="0.75" bottom="0.75" header="0.3" footer="0.3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view="pageBreakPreview" topLeftCell="A13" zoomScale="115" zoomScaleNormal="85" zoomScaleSheetLayoutView="115" workbookViewId="0">
      <selection activeCell="C20" sqref="C20:H20"/>
    </sheetView>
  </sheetViews>
  <sheetFormatPr defaultRowHeight="19.5"/>
  <cols>
    <col min="1" max="1" width="18" style="49" customWidth="1"/>
    <col min="2" max="16384" width="9" style="49"/>
  </cols>
  <sheetData>
    <row r="2" spans="1:6">
      <c r="A2" s="48" t="s">
        <v>64</v>
      </c>
    </row>
    <row r="3" spans="1:6">
      <c r="A3" s="48" t="s">
        <v>65</v>
      </c>
    </row>
    <row r="4" spans="1:6">
      <c r="A4" s="49" t="s">
        <v>60</v>
      </c>
    </row>
    <row r="5" spans="1:6">
      <c r="A5" s="50">
        <f ca="1">TODAY()</f>
        <v>45139</v>
      </c>
      <c r="B5" s="51" t="s">
        <v>61</v>
      </c>
      <c r="C5" s="51"/>
      <c r="D5" s="51"/>
      <c r="E5" s="51"/>
      <c r="F5" s="52"/>
    </row>
    <row r="6" spans="1:6" s="53" customFormat="1" ht="31.5" customHeight="1">
      <c r="A6" s="108" t="str">
        <f>"SIP"&amp;'記入シート（研究者記入）'!$C$11&amp;"によるイベント『"&amp;'記入シート（研究者記入）'!$C$14&amp;"』が開催されます。"</f>
        <v>SIPによるイベント『』が開催されます。</v>
      </c>
      <c r="B6" s="109"/>
      <c r="C6" s="109"/>
      <c r="D6" s="109"/>
      <c r="E6" s="109"/>
      <c r="F6" s="110"/>
    </row>
    <row r="7" spans="1:6" ht="21" customHeight="1">
      <c r="A7" s="108"/>
      <c r="B7" s="109"/>
      <c r="C7" s="109"/>
      <c r="D7" s="109"/>
      <c r="E7" s="109"/>
      <c r="F7" s="110"/>
    </row>
    <row r="8" spans="1:6" ht="21" customHeight="1">
      <c r="A8" s="111"/>
      <c r="B8" s="112"/>
      <c r="C8" s="112"/>
      <c r="D8" s="112"/>
      <c r="E8" s="112"/>
      <c r="F8" s="113"/>
    </row>
    <row r="9" spans="1:6" ht="21" customHeight="1">
      <c r="A9" s="54"/>
      <c r="B9" s="54"/>
      <c r="C9" s="54"/>
      <c r="D9" s="54"/>
      <c r="E9" s="54"/>
      <c r="F9" s="54"/>
    </row>
    <row r="11" spans="1:6">
      <c r="A11" s="48" t="s">
        <v>71</v>
      </c>
    </row>
    <row r="12" spans="1:6">
      <c r="A12" s="48" t="s">
        <v>72</v>
      </c>
    </row>
    <row r="13" spans="1:6">
      <c r="A13" s="47" t="s">
        <v>73</v>
      </c>
    </row>
    <row r="14" spans="1:6">
      <c r="A14" s="50">
        <f ca="1">TODAY()</f>
        <v>45139</v>
      </c>
      <c r="B14" s="51" t="s">
        <v>61</v>
      </c>
      <c r="C14" s="51"/>
      <c r="D14" s="51"/>
      <c r="E14" s="51"/>
      <c r="F14" s="52"/>
    </row>
    <row r="15" spans="1:6" ht="27.75" customHeight="1">
      <c r="A15" s="108" t="str">
        <f>"SIP"&amp;'記入シート（研究者記入）'!$C$11&amp;"によるイベント『"&amp;'記入シート（研究者記入）'!$C$14&amp;"』が開催されます。"</f>
        <v>SIPによるイベント『』が開催されます。</v>
      </c>
      <c r="B15" s="109"/>
      <c r="C15" s="109"/>
      <c r="D15" s="109"/>
      <c r="E15" s="109"/>
      <c r="F15" s="110"/>
    </row>
    <row r="16" spans="1:6" ht="27.75" customHeight="1">
      <c r="A16" s="108"/>
      <c r="B16" s="109"/>
      <c r="C16" s="109"/>
      <c r="D16" s="109"/>
      <c r="E16" s="109"/>
      <c r="F16" s="110"/>
    </row>
    <row r="17" spans="1:6" ht="27.75" customHeight="1">
      <c r="A17" s="111"/>
      <c r="B17" s="112"/>
      <c r="C17" s="112"/>
      <c r="D17" s="112"/>
      <c r="E17" s="112"/>
      <c r="F17" s="113"/>
    </row>
    <row r="20" spans="1:6">
      <c r="A20" s="48" t="s">
        <v>79</v>
      </c>
    </row>
    <row r="21" spans="1:6">
      <c r="A21" s="48" t="s">
        <v>78</v>
      </c>
    </row>
    <row r="22" spans="1:6">
      <c r="A22" s="49" t="s">
        <v>60</v>
      </c>
    </row>
    <row r="23" spans="1:6" ht="19.5" customHeight="1">
      <c r="A23" s="50">
        <f ca="1">TODAY()</f>
        <v>45139</v>
      </c>
      <c r="B23" s="51" t="s">
        <v>62</v>
      </c>
      <c r="C23" s="51"/>
      <c r="D23" s="51"/>
      <c r="E23" s="51"/>
      <c r="F23" s="52"/>
    </row>
    <row r="24" spans="1:6" ht="25.5" customHeight="1">
      <c r="A24" s="108" t="str">
        <f>"SIP"&amp;'記入シート（研究者記入）'!$C$11&amp;"によるイベント『"&amp;'記入シート（研究者記入）'!$C$14&amp;"』が開催されます。"</f>
        <v>SIPによるイベント『』が開催されます。</v>
      </c>
      <c r="B24" s="109"/>
      <c r="C24" s="109"/>
      <c r="D24" s="109"/>
      <c r="E24" s="109"/>
      <c r="F24" s="110"/>
    </row>
    <row r="25" spans="1:6" ht="25.5" customHeight="1">
      <c r="A25" s="108"/>
      <c r="B25" s="109"/>
      <c r="C25" s="109"/>
      <c r="D25" s="109"/>
      <c r="E25" s="109"/>
      <c r="F25" s="110"/>
    </row>
    <row r="26" spans="1:6" ht="25.5" customHeight="1">
      <c r="A26" s="111"/>
      <c r="B26" s="112"/>
      <c r="C26" s="112"/>
      <c r="D26" s="112"/>
      <c r="E26" s="112"/>
      <c r="F26" s="113"/>
    </row>
    <row r="29" spans="1:6">
      <c r="A29" s="59" t="s">
        <v>63</v>
      </c>
      <c r="B29" s="60"/>
      <c r="C29" s="60"/>
      <c r="D29" s="60"/>
      <c r="E29" s="60"/>
      <c r="F29" s="60"/>
    </row>
    <row r="30" spans="1:6">
      <c r="A30" s="59" t="s">
        <v>75</v>
      </c>
      <c r="B30" s="60"/>
      <c r="C30" s="60"/>
      <c r="D30" s="60"/>
      <c r="E30" s="60"/>
      <c r="F30" s="60"/>
    </row>
    <row r="31" spans="1:6">
      <c r="A31" s="60" t="s">
        <v>74</v>
      </c>
      <c r="B31" s="60"/>
      <c r="C31" s="60"/>
      <c r="D31" s="60"/>
      <c r="E31" s="60"/>
      <c r="F31" s="60"/>
    </row>
    <row r="32" spans="1:6">
      <c r="A32" s="61">
        <f ca="1">TODAY()</f>
        <v>45139</v>
      </c>
      <c r="B32" s="62" t="s">
        <v>62</v>
      </c>
      <c r="C32" s="62"/>
      <c r="D32" s="62"/>
      <c r="E32" s="62"/>
      <c r="F32" s="63"/>
    </row>
    <row r="33" spans="1:6" ht="21.75" customHeight="1">
      <c r="A33" s="114" t="str">
        <f>"推進費課題"&amp;'記入シート（研究者記入）'!$C$11&amp;"によるイベント『"&amp;'記入シート（研究者記入）'!$C$14&amp;"』が開催されます。"</f>
        <v>推進費課題によるイベント『』が開催されます。</v>
      </c>
      <c r="B33" s="115"/>
      <c r="C33" s="115"/>
      <c r="D33" s="115"/>
      <c r="E33" s="115"/>
      <c r="F33" s="116"/>
    </row>
    <row r="34" spans="1:6" ht="21.75" customHeight="1">
      <c r="A34" s="114"/>
      <c r="B34" s="115"/>
      <c r="C34" s="115"/>
      <c r="D34" s="115"/>
      <c r="E34" s="115"/>
      <c r="F34" s="116"/>
    </row>
    <row r="35" spans="1:6" ht="21.75" customHeight="1">
      <c r="A35" s="117"/>
      <c r="B35" s="118"/>
      <c r="C35" s="118"/>
      <c r="D35" s="118"/>
      <c r="E35" s="118"/>
      <c r="F35" s="119"/>
    </row>
    <row r="36" spans="1:6">
      <c r="A36" s="60"/>
      <c r="B36" s="60"/>
      <c r="C36" s="60"/>
      <c r="D36" s="60"/>
      <c r="E36" s="60"/>
      <c r="F36" s="60"/>
    </row>
    <row r="37" spans="1:6">
      <c r="A37" s="60"/>
      <c r="B37" s="60"/>
      <c r="C37" s="60"/>
      <c r="D37" s="60"/>
      <c r="E37" s="60"/>
      <c r="F37" s="60"/>
    </row>
    <row r="38" spans="1:6">
      <c r="A38" s="59" t="s">
        <v>66</v>
      </c>
      <c r="B38" s="60"/>
      <c r="C38" s="60"/>
      <c r="D38" s="60"/>
      <c r="E38" s="60"/>
      <c r="F38" s="60"/>
    </row>
    <row r="39" spans="1:6">
      <c r="A39" s="59" t="s">
        <v>67</v>
      </c>
      <c r="B39" s="60"/>
      <c r="C39" s="60"/>
      <c r="D39" s="60"/>
      <c r="E39" s="60"/>
      <c r="F39" s="60"/>
    </row>
    <row r="40" spans="1:6">
      <c r="A40" s="60" t="s">
        <v>76</v>
      </c>
      <c r="B40" s="60"/>
      <c r="C40" s="60"/>
      <c r="D40" s="60"/>
      <c r="E40" s="60"/>
      <c r="F40" s="60"/>
    </row>
  </sheetData>
  <mergeCells count="4">
    <mergeCell ref="A6:F8"/>
    <mergeCell ref="A15:F17"/>
    <mergeCell ref="A24:F26"/>
    <mergeCell ref="A33:F3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"/>
  <sheetViews>
    <sheetView zoomScale="70" zoomScaleNormal="70" workbookViewId="0">
      <selection activeCell="C20" sqref="C20:H20"/>
    </sheetView>
  </sheetViews>
  <sheetFormatPr defaultRowHeight="18.75"/>
  <cols>
    <col min="1" max="1" width="30.625" style="7" customWidth="1"/>
    <col min="2" max="3" width="22.625" style="7" customWidth="1"/>
    <col min="4" max="4" width="15.625" style="7" customWidth="1"/>
    <col min="5" max="5" width="25.625" style="7" customWidth="1"/>
    <col min="6" max="7" width="45.625" style="7" customWidth="1"/>
    <col min="8" max="8" width="29.875" style="7" customWidth="1"/>
    <col min="9" max="10" width="29.875" style="7"/>
    <col min="11" max="12" width="45.625" style="7" customWidth="1"/>
    <col min="13" max="13" width="29.875" style="7"/>
    <col min="14" max="14" width="27.125" style="7" bestFit="1" customWidth="1"/>
    <col min="15" max="16" width="9" style="7"/>
    <col min="17" max="19" width="27.25" style="7" customWidth="1"/>
    <col min="20" max="16384" width="9" style="1"/>
  </cols>
  <sheetData>
    <row r="1" spans="1:19" ht="38.25" thickBot="1">
      <c r="A1" s="2" t="s">
        <v>23</v>
      </c>
      <c r="B1" s="2" t="s">
        <v>37</v>
      </c>
      <c r="C1" s="2" t="s">
        <v>24</v>
      </c>
      <c r="D1" s="2" t="s">
        <v>25</v>
      </c>
      <c r="E1" s="2" t="s">
        <v>26</v>
      </c>
      <c r="F1" s="2" t="s">
        <v>0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3" t="s">
        <v>18</v>
      </c>
      <c r="Q1" s="4" t="s">
        <v>39</v>
      </c>
      <c r="R1" s="4" t="s">
        <v>40</v>
      </c>
      <c r="S1" s="4" t="s">
        <v>38</v>
      </c>
    </row>
    <row r="2" spans="1:19" ht="77.25" customHeight="1" thickTop="1">
      <c r="A2" s="5" t="s">
        <v>36</v>
      </c>
      <c r="B2" s="5">
        <f>+'記入シート（研究者記入）'!C16</f>
        <v>0</v>
      </c>
      <c r="C2" s="5">
        <f>+'記入シート（研究者記入）'!C6</f>
        <v>0</v>
      </c>
      <c r="D2" s="5">
        <f>+'記入シート（研究者記入）'!C11</f>
        <v>0</v>
      </c>
      <c r="E2" s="5"/>
      <c r="F2" s="5">
        <f>+'記入シート（研究者記入）'!C13</f>
        <v>0</v>
      </c>
      <c r="G2" s="5">
        <f>+'記入シート（研究者記入）'!C14</f>
        <v>0</v>
      </c>
      <c r="H2" s="5">
        <f>+'記入シート（研究者記入）'!C16</f>
        <v>0</v>
      </c>
      <c r="I2" s="5">
        <f>+'記入シート（研究者記入）'!C18</f>
        <v>0</v>
      </c>
      <c r="J2" s="5">
        <f>+'記入シート（研究者記入）'!C20</f>
        <v>0</v>
      </c>
      <c r="K2" s="5">
        <f>+'記入シート（研究者記入）'!C22</f>
        <v>0</v>
      </c>
      <c r="L2" s="5"/>
      <c r="M2" s="5"/>
      <c r="N2" s="5">
        <f>+'記入シート（研究者記入）'!C15</f>
        <v>0</v>
      </c>
      <c r="O2" s="5">
        <f>+'記入シート（研究者記入）'!C23</f>
        <v>0</v>
      </c>
      <c r="P2" s="6">
        <f>+'記入シート（研究者記入）'!C17</f>
        <v>0</v>
      </c>
      <c r="Q2" s="6" t="str">
        <f>+'記入シート（研究者記入）'!C5</f>
        <v>月　日</v>
      </c>
      <c r="R2" s="6">
        <f>+'記入シート（研究者記入）'!C7</f>
        <v>0</v>
      </c>
      <c r="S2" s="6">
        <f>+'記入シート（研究者記入）'!C24</f>
        <v>0</v>
      </c>
    </row>
  </sheetData>
  <sheetProtection sheet="1" objects="1" scenarios="1"/>
  <phoneticPr fontId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C20" sqref="C20:H20"/>
    </sheetView>
  </sheetViews>
  <sheetFormatPr defaultRowHeight="18.75"/>
  <cols>
    <col min="2" max="2" width="15.125" bestFit="1" customWidth="1"/>
    <col min="3" max="3" width="15.875" customWidth="1"/>
    <col min="4" max="4" width="18.125" customWidth="1"/>
  </cols>
  <sheetData>
    <row r="2" spans="2:4">
      <c r="B2" t="s">
        <v>2</v>
      </c>
      <c r="C2" t="s">
        <v>6</v>
      </c>
      <c r="D2" t="s">
        <v>13</v>
      </c>
    </row>
    <row r="3" spans="2:4">
      <c r="B3" t="s">
        <v>3</v>
      </c>
      <c r="C3" t="s">
        <v>7</v>
      </c>
      <c r="D3" t="s">
        <v>14</v>
      </c>
    </row>
    <row r="4" spans="2:4">
      <c r="B4" t="s">
        <v>4</v>
      </c>
      <c r="C4" t="s">
        <v>8</v>
      </c>
      <c r="D4" t="s">
        <v>15</v>
      </c>
    </row>
    <row r="5" spans="2:4">
      <c r="B5" t="s">
        <v>5</v>
      </c>
      <c r="C5" t="s">
        <v>9</v>
      </c>
      <c r="D5" t="s">
        <v>16</v>
      </c>
    </row>
    <row r="6" spans="2:4">
      <c r="C6" t="s">
        <v>10</v>
      </c>
    </row>
    <row r="7" spans="2:4">
      <c r="C7" t="s">
        <v>11</v>
      </c>
    </row>
    <row r="8" spans="2:4">
      <c r="C8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記入シート（研究者記入）</vt:lpstr>
      <vt:lpstr>HP掲載イメージ</vt:lpstr>
      <vt:lpstr>指示書</vt:lpstr>
      <vt:lpstr>ERCA用</vt:lpstr>
      <vt:lpstr>プルダウン</vt:lpstr>
      <vt:lpstr>指示書!OLE_LINK1</vt:lpstr>
      <vt:lpstr>HP掲載イメージ!Print_Area</vt:lpstr>
      <vt:lpstr>'記入シート（研究者記入）'!Print_Area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若月 遥</dc:creator>
  <cp:lastModifiedBy>Takabatake</cp:lastModifiedBy>
  <cp:lastPrinted>2023-08-01T09:33:40Z</cp:lastPrinted>
  <dcterms:created xsi:type="dcterms:W3CDTF">2022-05-20T05:08:27Z</dcterms:created>
  <dcterms:modified xsi:type="dcterms:W3CDTF">2023-08-01T09:34:05Z</dcterms:modified>
</cp:coreProperties>
</file>