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\\svfs001\data\環境研究総合推進部\00_共通\11■HP更新\OMCへの作業依頼\2025(R7)\20250514_令和７年度各種様式の更新\OMC送付資料\指示書及び添付ファイル\"/>
    </mc:Choice>
  </mc:AlternateContent>
  <xr:revisionPtr revIDLastSave="0" documentId="8_{DC418A1A-8546-40FF-92D4-95C7100D1495}" xr6:coauthVersionLast="47" xr6:coauthVersionMax="47" xr10:uidLastSave="{00000000-0000-0000-0000-000000000000}"/>
  <bookViews>
    <workbookView xWindow="-120" yWindow="-120" windowWidth="29040" windowHeight="15720" xr2:uid="{9AAE0142-6767-4568-B910-257F2446C554}"/>
  </bookViews>
  <sheets>
    <sheet name="経理様式1" sheetId="2" r:id="rId1"/>
    <sheet name="経理様式1記載例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3" i="2" l="1"/>
  <c r="H23" i="2"/>
  <c r="G23" i="2"/>
  <c r="I23" i="1"/>
  <c r="H23" i="1"/>
  <c r="G23" i="1"/>
  <c r="F23" i="1"/>
  <c r="F14" i="1"/>
  <c r="F10" i="2"/>
  <c r="J10" i="2"/>
  <c r="D10" i="2"/>
  <c r="D16" i="2"/>
  <c r="D17" i="2"/>
  <c r="G10" i="2"/>
  <c r="H10" i="2"/>
  <c r="I10" i="2"/>
  <c r="F11" i="2"/>
  <c r="G11" i="2"/>
  <c r="J11" i="2"/>
  <c r="D11" i="2"/>
  <c r="H11" i="2"/>
  <c r="I11" i="2"/>
  <c r="F12" i="2"/>
  <c r="G12" i="2"/>
  <c r="H12" i="2"/>
  <c r="J12" i="2"/>
  <c r="D12" i="2"/>
  <c r="I12" i="2"/>
  <c r="I14" i="2"/>
  <c r="K14" i="2"/>
  <c r="J19" i="2"/>
  <c r="D19" i="2"/>
  <c r="D25" i="2"/>
  <c r="D26" i="2"/>
  <c r="J20" i="2"/>
  <c r="D20" i="2"/>
  <c r="J21" i="2"/>
  <c r="D21" i="2"/>
  <c r="D22" i="2"/>
  <c r="F23" i="2"/>
  <c r="J23" i="2"/>
  <c r="D23" i="2"/>
  <c r="F14" i="2"/>
  <c r="D28" i="2"/>
  <c r="D34" i="2"/>
  <c r="J28" i="2"/>
  <c r="J29" i="2"/>
  <c r="D29" i="2"/>
  <c r="J30" i="2"/>
  <c r="D30" i="2"/>
  <c r="D31" i="2"/>
  <c r="E32" i="2"/>
  <c r="F32" i="2"/>
  <c r="G32" i="2"/>
  <c r="G14" i="2"/>
  <c r="H32" i="2"/>
  <c r="J32" i="2"/>
  <c r="H14" i="2"/>
  <c r="J14" i="2"/>
  <c r="D14" i="2"/>
  <c r="I32" i="2"/>
  <c r="F10" i="1"/>
  <c r="G10" i="1"/>
  <c r="H10" i="1"/>
  <c r="J10" i="1"/>
  <c r="D10" i="1"/>
  <c r="D16" i="1"/>
  <c r="D17" i="1"/>
  <c r="I10" i="1"/>
  <c r="F11" i="1"/>
  <c r="G11" i="1"/>
  <c r="J11" i="1"/>
  <c r="D11" i="1"/>
  <c r="D13" i="1"/>
  <c r="H11" i="1"/>
  <c r="I11" i="1"/>
  <c r="F12" i="1"/>
  <c r="G12" i="1"/>
  <c r="H12" i="1"/>
  <c r="J12" i="1"/>
  <c r="D12" i="1"/>
  <c r="I12" i="1"/>
  <c r="K14" i="1"/>
  <c r="D19" i="1"/>
  <c r="D25" i="1"/>
  <c r="D26" i="1"/>
  <c r="J19" i="1"/>
  <c r="J20" i="1"/>
  <c r="D20" i="1"/>
  <c r="J21" i="1"/>
  <c r="D21" i="1"/>
  <c r="D22" i="1"/>
  <c r="J28" i="1"/>
  <c r="D28" i="1"/>
  <c r="D34" i="1"/>
  <c r="D35" i="1"/>
  <c r="J29" i="1"/>
  <c r="D29" i="1"/>
  <c r="D31" i="1"/>
  <c r="D30" i="1"/>
  <c r="J30" i="1"/>
  <c r="E32" i="1"/>
  <c r="F32" i="1"/>
  <c r="G32" i="1"/>
  <c r="G14" i="1"/>
  <c r="H32" i="1"/>
  <c r="H14" i="1"/>
  <c r="J14" i="1"/>
  <c r="D14" i="1"/>
  <c r="I32" i="1"/>
  <c r="J23" i="1"/>
  <c r="D23" i="1"/>
  <c r="I14" i="1"/>
  <c r="J32" i="1"/>
  <c r="D32" i="2"/>
  <c r="D35" i="2"/>
  <c r="D13" i="2"/>
  <c r="D32" i="1"/>
</calcChain>
</file>

<file path=xl/sharedStrings.xml><?xml version="1.0" encoding="utf-8"?>
<sst xmlns="http://schemas.openxmlformats.org/spreadsheetml/2006/main" count="100" uniqueCount="33">
  <si>
    <t>経理様式１　別紙ロ　収支計算書</t>
  </si>
  <si>
    <t>課題番号</t>
  </si>
  <si>
    <t>事業名</t>
  </si>
  <si>
    <t>研究課題名</t>
  </si>
  <si>
    <t>研究代表者　所属・氏名</t>
  </si>
  <si>
    <t>当事業年度の委託研究費の支出状況等は以下の通り。</t>
  </si>
  <si>
    <t>項目別収支決算表（全体）                                                       　　　　　　</t>
  </si>
  <si>
    <t>（円）</t>
  </si>
  <si>
    <t>合　計</t>
  </si>
  <si>
    <t>直接経費</t>
  </si>
  <si>
    <t>間接経費</t>
  </si>
  <si>
    <t>物品費</t>
  </si>
  <si>
    <t>人件費・謝金</t>
  </si>
  <si>
    <t>旅費</t>
  </si>
  <si>
    <t>その他</t>
  </si>
  <si>
    <t>計</t>
  </si>
  <si>
    <t>当事業年度分</t>
  </si>
  <si>
    <r>
      <rPr>
        <sz val="10"/>
        <rFont val="DejaVu Sans"/>
        <family val="2"/>
      </rPr>
      <t xml:space="preserve">交付基準額 </t>
    </r>
    <r>
      <rPr>
        <sz val="10"/>
        <rFont val="ＭＳ ゴシック"/>
        <family val="3"/>
        <charset val="128"/>
      </rPr>
      <t>(A)</t>
    </r>
  </si>
  <si>
    <r>
      <rPr>
        <sz val="10"/>
        <rFont val="DejaVu Sans"/>
        <family val="2"/>
      </rPr>
      <t xml:space="preserve">総事業費 </t>
    </r>
    <r>
      <rPr>
        <sz val="10"/>
        <rFont val="ＭＳ ゴシック"/>
        <family val="3"/>
        <charset val="128"/>
      </rPr>
      <t>(B)</t>
    </r>
  </si>
  <si>
    <r>
      <rPr>
        <sz val="10"/>
        <rFont val="DejaVu Sans"/>
        <family val="2"/>
      </rPr>
      <t>自己資金（</t>
    </r>
    <r>
      <rPr>
        <sz val="10"/>
        <rFont val="ＭＳ ゴシック"/>
        <family val="3"/>
        <charset val="128"/>
      </rPr>
      <t>C</t>
    </r>
    <r>
      <rPr>
        <sz val="10"/>
        <rFont val="DejaVu Sans"/>
        <family val="2"/>
      </rPr>
      <t>）</t>
    </r>
  </si>
  <si>
    <r>
      <rPr>
        <sz val="10"/>
        <rFont val="DejaVu Sans"/>
        <family val="2"/>
      </rPr>
      <t>差引額（</t>
    </r>
    <r>
      <rPr>
        <sz val="10"/>
        <rFont val="ＭＳ ゴシック"/>
        <family val="3"/>
        <charset val="128"/>
      </rPr>
      <t>D</t>
    </r>
    <r>
      <rPr>
        <sz val="10"/>
        <rFont val="DejaVu Sans"/>
        <family val="2"/>
      </rPr>
      <t>）</t>
    </r>
    <r>
      <rPr>
        <sz val="10"/>
        <rFont val="ＭＳ ゴシック"/>
        <family val="3"/>
        <charset val="128"/>
      </rPr>
      <t>= (B)-(C)</t>
    </r>
  </si>
  <si>
    <r>
      <rPr>
        <sz val="10"/>
        <rFont val="DejaVu Sans"/>
        <family val="2"/>
      </rPr>
      <t>補助対象経費実支出額（</t>
    </r>
    <r>
      <rPr>
        <sz val="10"/>
        <rFont val="ＭＳ ゴシック"/>
        <family val="3"/>
        <charset val="128"/>
      </rPr>
      <t>E</t>
    </r>
    <r>
      <rPr>
        <sz val="10"/>
        <rFont val="DejaVu Sans"/>
        <family val="2"/>
      </rPr>
      <t>）</t>
    </r>
  </si>
  <si>
    <r>
      <rPr>
        <sz val="10"/>
        <rFont val="DejaVu Sans"/>
        <family val="2"/>
      </rPr>
      <t>補助金所要額（</t>
    </r>
    <r>
      <rPr>
        <sz val="10"/>
        <rFont val="ＭＳ ゴシック"/>
        <family val="3"/>
        <charset val="128"/>
      </rPr>
      <t>F</t>
    </r>
    <r>
      <rPr>
        <sz val="10"/>
        <rFont val="DejaVu Sans"/>
        <family val="2"/>
      </rPr>
      <t>）</t>
    </r>
  </si>
  <si>
    <r>
      <rPr>
        <sz val="10"/>
        <rFont val="DejaVu Sans"/>
        <family val="2"/>
      </rPr>
      <t>補助金交付済額（</t>
    </r>
    <r>
      <rPr>
        <sz val="10"/>
        <rFont val="ＭＳ ゴシック"/>
        <family val="3"/>
        <charset val="128"/>
      </rPr>
      <t>G</t>
    </r>
    <r>
      <rPr>
        <sz val="10"/>
        <rFont val="DejaVu Sans"/>
        <family val="2"/>
      </rPr>
      <t>）</t>
    </r>
  </si>
  <si>
    <r>
      <rPr>
        <sz val="10"/>
        <rFont val="DejaVu Sans"/>
        <family val="2"/>
      </rPr>
      <t xml:space="preserve">返還額 </t>
    </r>
    <r>
      <rPr>
        <sz val="10"/>
        <rFont val="ＭＳ ゴシック"/>
        <family val="3"/>
        <charset val="128"/>
      </rPr>
      <t>(H)
 =(G)-</t>
    </r>
    <r>
      <rPr>
        <sz val="10"/>
        <rFont val="DejaVu Sans"/>
        <family val="2"/>
      </rPr>
      <t>（</t>
    </r>
    <r>
      <rPr>
        <sz val="10"/>
        <rFont val="ＭＳ ゴシック"/>
        <family val="3"/>
        <charset val="128"/>
      </rPr>
      <t>F</t>
    </r>
    <r>
      <rPr>
        <sz val="10"/>
        <rFont val="DejaVu Sans"/>
        <family val="2"/>
      </rPr>
      <t>）</t>
    </r>
  </si>
  <si>
    <r>
      <rPr>
        <sz val="10"/>
        <rFont val="DejaVu Sans"/>
        <family val="2"/>
      </rPr>
      <t>研究者別内訳：補助事業者又は研究分担者　所属・氏名　</t>
    </r>
    <r>
      <rPr>
        <sz val="10"/>
        <rFont val="ＭＳ ゴシック"/>
        <family val="3"/>
        <charset val="128"/>
      </rPr>
      <t>*****</t>
    </r>
  </si>
  <si>
    <t>備考</t>
  </si>
  <si>
    <t>機構　使用欄</t>
  </si>
  <si>
    <t>※研究課題名は　交付申請書に記載されているとおりに記入してください。</t>
  </si>
  <si>
    <t>1-1001(2)</t>
    <phoneticPr fontId="8"/>
  </si>
  <si>
    <t>リスク評価技術と制度の連携を通じたリスクガバナンス</t>
    <phoneticPr fontId="8"/>
  </si>
  <si>
    <t>研究事業</t>
    <rPh sb="0" eb="2">
      <t>ケンキュウ</t>
    </rPh>
    <rPh sb="2" eb="4">
      <t>ジギョウ</t>
    </rPh>
    <phoneticPr fontId="8"/>
  </si>
  <si>
    <t>環境大学　環境太郎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</si>
</sst>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▲ &quot;#,##0"/>
  </numFmts>
  <fonts count="9">
    <font>
      <sz val="11"/>
      <name val="ＭＳ Ｐゴシック"/>
      <family val="3"/>
      <charset val="128"/>
    </font>
    <font>
      <sz val="10"/>
      <name val="DejaVu Sans"/>
      <family val="2"/>
    </font>
    <font>
      <b/>
      <sz val="11"/>
      <color indexed="10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color indexed="8"/>
      <name val="DejaVu Sans"/>
      <family val="2"/>
    </font>
    <font>
      <sz val="11"/>
      <color indexed="10"/>
      <name val="ＭＳ Ｐゴシック"/>
      <family val="3"/>
      <charset val="128"/>
    </font>
    <font>
      <sz val="11"/>
      <name val="DejaVu Sans"/>
      <family val="2"/>
    </font>
    <font>
      <b/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  <fill>
      <patternFill patternType="solid">
        <fgColor indexed="9"/>
        <bgColor indexed="26"/>
      </patternFill>
    </fill>
    <fill>
      <patternFill patternType="solid">
        <fgColor indexed="27"/>
        <bgColor indexed="41"/>
      </patternFill>
    </fill>
    <fill>
      <patternFill patternType="solid">
        <fgColor rgb="FFFFFF99"/>
        <bgColor indexed="26"/>
      </patternFill>
    </fill>
    <fill>
      <patternFill patternType="solid">
        <fgColor rgb="FFCCFFFF"/>
        <bgColor indexed="26"/>
      </patternFill>
    </fill>
    <fill>
      <patternFill patternType="solid">
        <fgColor rgb="FFCCFFFF"/>
        <bgColor indexed="41"/>
      </patternFill>
    </fill>
  </fills>
  <borders count="39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 style="medium">
        <color indexed="8"/>
      </right>
      <top/>
      <bottom style="double">
        <color indexed="8"/>
      </bottom>
      <diagonal/>
    </border>
    <border>
      <left/>
      <right style="medium">
        <color indexed="8"/>
      </right>
      <top style="double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 diagonalUp="1"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 style="thin">
        <color indexed="8"/>
      </diagonal>
    </border>
    <border diagonalUp="1">
      <left style="thin">
        <color indexed="8"/>
      </left>
      <right/>
      <top style="thin">
        <color indexed="8"/>
      </top>
      <bottom style="thin">
        <color indexed="8"/>
      </bottom>
      <diagonal style="thin">
        <color indexed="8"/>
      </diagonal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 diagonalUp="1">
      <left style="thin">
        <color indexed="8"/>
      </left>
      <right/>
      <top style="thin">
        <color indexed="8"/>
      </top>
      <bottom style="medium">
        <color indexed="8"/>
      </bottom>
      <diagonal style="thin">
        <color indexed="8"/>
      </diagonal>
    </border>
    <border diagonalUp="1"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 style="thin">
        <color indexed="8"/>
      </diagonal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 diagonalUp="1">
      <left style="thin">
        <color indexed="8"/>
      </left>
      <right style="medium">
        <color indexed="8"/>
      </right>
      <top/>
      <bottom style="medium">
        <color indexed="8"/>
      </bottom>
      <diagonal style="thin">
        <color indexed="8"/>
      </diagonal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double">
        <color indexed="8"/>
      </top>
      <bottom style="medium">
        <color indexed="8"/>
      </bottom>
      <diagonal/>
    </border>
    <border diagonalUp="1"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 style="thin">
        <color indexed="8"/>
      </diagonal>
    </border>
  </borders>
  <cellStyleXfs count="1">
    <xf numFmtId="0" fontId="0" fillId="0" borderId="0">
      <alignment vertical="center"/>
    </xf>
  </cellStyleXfs>
  <cellXfs count="72">
    <xf numFmtId="0" fontId="0" fillId="0" borderId="0" xfId="0">
      <alignment vertical="center"/>
    </xf>
    <xf numFmtId="0" fontId="0" fillId="0" borderId="0" xfId="0" applyProtection="1">
      <alignment vertical="center"/>
    </xf>
    <xf numFmtId="0" fontId="1" fillId="0" borderId="0" xfId="0" applyFont="1" applyBorder="1" applyAlignment="1" applyProtection="1">
      <alignment vertical="center"/>
    </xf>
    <xf numFmtId="0" fontId="0" fillId="0" borderId="0" xfId="0" applyBorder="1" applyProtection="1">
      <alignment vertical="center"/>
    </xf>
    <xf numFmtId="0" fontId="2" fillId="0" borderId="1" xfId="0" applyFont="1" applyBorder="1" applyAlignment="1" applyProtection="1">
      <alignment vertical="center"/>
    </xf>
    <xf numFmtId="0" fontId="2" fillId="0" borderId="2" xfId="0" applyFont="1" applyBorder="1" applyAlignment="1" applyProtection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 applyProtection="1">
      <alignment vertical="center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0" fillId="0" borderId="6" xfId="0" applyBorder="1" applyProtection="1">
      <alignment vertical="center"/>
    </xf>
    <xf numFmtId="0" fontId="3" fillId="0" borderId="4" xfId="0" applyFont="1" applyBorder="1" applyAlignment="1" applyProtection="1">
      <alignment vertical="center" wrapText="1"/>
    </xf>
    <xf numFmtId="0" fontId="3" fillId="0" borderId="0" xfId="0" applyFont="1" applyBorder="1" applyAlignment="1" applyProtection="1">
      <alignment vertical="center" wrapText="1"/>
    </xf>
    <xf numFmtId="0" fontId="3" fillId="0" borderId="0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vertical="center" wrapText="1"/>
      <protection locked="0"/>
    </xf>
    <xf numFmtId="0" fontId="1" fillId="0" borderId="7" xfId="0" applyFont="1" applyBorder="1" applyAlignment="1" applyProtection="1"/>
    <xf numFmtId="0" fontId="3" fillId="0" borderId="8" xfId="0" applyFont="1" applyBorder="1" applyAlignment="1" applyProtection="1">
      <alignment wrapText="1"/>
    </xf>
    <xf numFmtId="0" fontId="3" fillId="0" borderId="9" xfId="0" applyFont="1" applyBorder="1" applyAlignment="1" applyProtection="1">
      <alignment wrapText="1"/>
    </xf>
    <xf numFmtId="0" fontId="1" fillId="0" borderId="10" xfId="0" applyFont="1" applyBorder="1" applyAlignment="1" applyProtection="1">
      <alignment horizontal="right" vertical="center" wrapText="1"/>
    </xf>
    <xf numFmtId="0" fontId="1" fillId="0" borderId="11" xfId="0" applyFont="1" applyBorder="1" applyAlignment="1" applyProtection="1">
      <alignment horizontal="center" vertical="center" wrapText="1"/>
    </xf>
    <xf numFmtId="0" fontId="1" fillId="0" borderId="11" xfId="0" applyFont="1" applyBorder="1" applyAlignment="1" applyProtection="1">
      <alignment horizontal="center" vertical="center" shrinkToFit="1"/>
    </xf>
    <xf numFmtId="0" fontId="4" fillId="0" borderId="11" xfId="0" applyFont="1" applyBorder="1" applyAlignment="1" applyProtection="1">
      <alignment horizontal="center" vertical="center" shrinkToFit="1"/>
    </xf>
    <xf numFmtId="0" fontId="1" fillId="0" borderId="12" xfId="0" applyFont="1" applyBorder="1" applyAlignment="1" applyProtection="1">
      <alignment vertical="center" wrapText="1"/>
    </xf>
    <xf numFmtId="176" fontId="3" fillId="2" borderId="13" xfId="0" applyNumberFormat="1" applyFont="1" applyFill="1" applyBorder="1" applyAlignment="1" applyProtection="1">
      <alignment horizontal="right" vertical="center" shrinkToFit="1"/>
      <protection locked="0"/>
    </xf>
    <xf numFmtId="176" fontId="3" fillId="2" borderId="14" xfId="0" applyNumberFormat="1" applyFont="1" applyFill="1" applyBorder="1" applyAlignment="1" applyProtection="1">
      <alignment horizontal="right" vertical="center" shrinkToFit="1"/>
      <protection locked="0"/>
    </xf>
    <xf numFmtId="176" fontId="3" fillId="2" borderId="15" xfId="0" applyNumberFormat="1" applyFont="1" applyFill="1" applyBorder="1" applyAlignment="1" applyProtection="1">
      <alignment horizontal="right" vertical="center" shrinkToFit="1"/>
      <protection locked="0"/>
    </xf>
    <xf numFmtId="0" fontId="1" fillId="0" borderId="16" xfId="0" applyFont="1" applyBorder="1" applyAlignment="1" applyProtection="1">
      <alignment vertical="center" wrapText="1"/>
    </xf>
    <xf numFmtId="176" fontId="3" fillId="2" borderId="17" xfId="0" applyNumberFormat="1" applyFont="1" applyFill="1" applyBorder="1" applyAlignment="1" applyProtection="1">
      <alignment horizontal="right" vertical="center" shrinkToFit="1"/>
      <protection locked="0"/>
    </xf>
    <xf numFmtId="176" fontId="3" fillId="2" borderId="18" xfId="0" applyNumberFormat="1" applyFont="1" applyFill="1" applyBorder="1" applyAlignment="1" applyProtection="1">
      <alignment horizontal="right" vertical="center" shrinkToFit="1"/>
      <protection locked="0"/>
    </xf>
    <xf numFmtId="176" fontId="3" fillId="2" borderId="19" xfId="0" applyNumberFormat="1" applyFont="1" applyFill="1" applyBorder="1" applyAlignment="1" applyProtection="1">
      <alignment horizontal="right" vertical="center" shrinkToFit="1"/>
      <protection locked="0"/>
    </xf>
    <xf numFmtId="0" fontId="5" fillId="0" borderId="0" xfId="0" applyFont="1" applyProtection="1">
      <alignment vertical="center"/>
    </xf>
    <xf numFmtId="0" fontId="1" fillId="0" borderId="20" xfId="0" applyFont="1" applyBorder="1" applyAlignment="1" applyProtection="1">
      <alignment vertical="center" wrapText="1"/>
    </xf>
    <xf numFmtId="176" fontId="3" fillId="0" borderId="21" xfId="0" applyNumberFormat="1" applyFont="1" applyBorder="1" applyAlignment="1" applyProtection="1">
      <alignment horizontal="right" vertical="center" shrinkToFit="1"/>
      <protection locked="0"/>
    </xf>
    <xf numFmtId="176" fontId="3" fillId="0" borderId="22" xfId="0" applyNumberFormat="1" applyFont="1" applyBorder="1" applyAlignment="1" applyProtection="1">
      <alignment horizontal="right" vertical="center" shrinkToFit="1"/>
      <protection locked="0"/>
    </xf>
    <xf numFmtId="0" fontId="1" fillId="0" borderId="23" xfId="0" applyFont="1" applyBorder="1" applyAlignment="1" applyProtection="1">
      <alignment vertical="center" wrapText="1"/>
    </xf>
    <xf numFmtId="176" fontId="3" fillId="3" borderId="24" xfId="0" applyNumberFormat="1" applyFont="1" applyFill="1" applyBorder="1" applyAlignment="1" applyProtection="1">
      <alignment horizontal="right" vertical="center" shrinkToFit="1"/>
    </xf>
    <xf numFmtId="176" fontId="3" fillId="3" borderId="24" xfId="0" applyNumberFormat="1" applyFont="1" applyFill="1" applyBorder="1" applyAlignment="1" applyProtection="1">
      <alignment horizontal="right" vertical="center" shrinkToFit="1"/>
      <protection locked="0"/>
    </xf>
    <xf numFmtId="176" fontId="3" fillId="3" borderId="25" xfId="0" applyNumberFormat="1" applyFont="1" applyFill="1" applyBorder="1" applyAlignment="1" applyProtection="1">
      <alignment horizontal="right" vertical="center" shrinkToFit="1"/>
      <protection locked="0"/>
    </xf>
    <xf numFmtId="0" fontId="1" fillId="0" borderId="26" xfId="0" applyFont="1" applyBorder="1" applyAlignment="1" applyProtection="1">
      <alignment vertical="center" wrapText="1"/>
    </xf>
    <xf numFmtId="176" fontId="3" fillId="3" borderId="27" xfId="0" applyNumberFormat="1" applyFont="1" applyFill="1" applyBorder="1" applyAlignment="1" applyProtection="1">
      <alignment horizontal="right" vertical="center" shrinkToFit="1"/>
      <protection locked="0"/>
    </xf>
    <xf numFmtId="0" fontId="0" fillId="0" borderId="0" xfId="0" applyAlignment="1" applyProtection="1">
      <alignment vertical="center"/>
    </xf>
    <xf numFmtId="176" fontId="3" fillId="2" borderId="5" xfId="0" applyNumberFormat="1" applyFont="1" applyFill="1" applyBorder="1" applyAlignment="1" applyProtection="1">
      <alignment horizontal="right" vertical="center" shrinkToFit="1"/>
      <protection locked="0"/>
    </xf>
    <xf numFmtId="176" fontId="3" fillId="2" borderId="28" xfId="0" applyNumberFormat="1" applyFont="1" applyFill="1" applyBorder="1" applyAlignment="1" applyProtection="1">
      <alignment horizontal="right" vertical="center" shrinkToFit="1"/>
      <protection locked="0"/>
    </xf>
    <xf numFmtId="0" fontId="3" fillId="0" borderId="4" xfId="0" applyFont="1" applyBorder="1" applyAlignment="1" applyProtection="1">
      <alignment horizontal="center" vertical="center" textRotation="255" wrapText="1"/>
    </xf>
    <xf numFmtId="3" fontId="3" fillId="0" borderId="0" xfId="0" applyNumberFormat="1" applyFont="1" applyBorder="1" applyAlignment="1" applyProtection="1">
      <alignment horizontal="right" vertical="center" wrapText="1"/>
    </xf>
    <xf numFmtId="0" fontId="6" fillId="0" borderId="15" xfId="0" applyFont="1" applyBorder="1" applyAlignment="1" applyProtection="1">
      <alignment horizontal="center" vertical="center" wrapText="1"/>
    </xf>
    <xf numFmtId="176" fontId="3" fillId="5" borderId="5" xfId="0" applyNumberFormat="1" applyFont="1" applyFill="1" applyBorder="1" applyAlignment="1" applyProtection="1">
      <alignment horizontal="right" vertical="center" shrinkToFit="1"/>
      <protection locked="0"/>
    </xf>
    <xf numFmtId="176" fontId="3" fillId="6" borderId="14" xfId="0" applyNumberFormat="1" applyFont="1" applyFill="1" applyBorder="1" applyAlignment="1" applyProtection="1">
      <alignment horizontal="right" vertical="center" shrinkToFit="1"/>
      <protection locked="0"/>
    </xf>
    <xf numFmtId="176" fontId="3" fillId="6" borderId="18" xfId="0" applyNumberFormat="1" applyFont="1" applyFill="1" applyBorder="1" applyAlignment="1" applyProtection="1">
      <alignment horizontal="right" vertical="center" shrinkToFit="1"/>
      <protection locked="0"/>
    </xf>
    <xf numFmtId="176" fontId="3" fillId="6" borderId="5" xfId="0" applyNumberFormat="1" applyFont="1" applyFill="1" applyBorder="1" applyAlignment="1" applyProtection="1">
      <alignment horizontal="right" vertical="center" shrinkToFit="1"/>
      <protection locked="0"/>
    </xf>
    <xf numFmtId="0" fontId="3" fillId="0" borderId="5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1" fillId="0" borderId="37" xfId="0" applyFont="1" applyBorder="1" applyAlignment="1" applyProtection="1">
      <alignment horizontal="center" vertical="center" wrapText="1"/>
    </xf>
    <xf numFmtId="0" fontId="3" fillId="0" borderId="38" xfId="0" applyFont="1" applyBorder="1" applyAlignment="1" applyProtection="1">
      <alignment horizontal="center" vertical="center" wrapText="1"/>
    </xf>
    <xf numFmtId="0" fontId="1" fillId="0" borderId="34" xfId="0" applyFont="1" applyBorder="1" applyAlignment="1" applyProtection="1">
      <alignment horizontal="center" vertical="center" wrapText="1"/>
    </xf>
    <xf numFmtId="0" fontId="1" fillId="0" borderId="14" xfId="0" applyFont="1" applyBorder="1" applyAlignment="1" applyProtection="1">
      <alignment horizontal="center" vertical="center" wrapText="1"/>
    </xf>
    <xf numFmtId="0" fontId="1" fillId="0" borderId="31" xfId="0" applyFont="1" applyBorder="1" applyAlignment="1" applyProtection="1">
      <alignment horizontal="center" vertical="center" textRotation="255" wrapText="1"/>
    </xf>
    <xf numFmtId="176" fontId="3" fillId="4" borderId="13" xfId="0" applyNumberFormat="1" applyFont="1" applyFill="1" applyBorder="1" applyAlignment="1" applyProtection="1">
      <alignment horizontal="right" vertical="center" shrinkToFit="1"/>
    </xf>
    <xf numFmtId="176" fontId="3" fillId="4" borderId="32" xfId="0" applyNumberFormat="1" applyFont="1" applyFill="1" applyBorder="1" applyAlignment="1" applyProtection="1">
      <alignment horizontal="right" vertical="center" shrinkToFit="1"/>
    </xf>
    <xf numFmtId="176" fontId="3" fillId="7" borderId="32" xfId="0" applyNumberFormat="1" applyFont="1" applyFill="1" applyBorder="1" applyAlignment="1" applyProtection="1">
      <alignment horizontal="right" vertical="center" shrinkToFit="1"/>
    </xf>
    <xf numFmtId="176" fontId="3" fillId="4" borderId="5" xfId="0" applyNumberFormat="1" applyFont="1" applyFill="1" applyBorder="1" applyAlignment="1" applyProtection="1">
      <alignment horizontal="right" vertical="center" shrinkToFit="1"/>
    </xf>
    <xf numFmtId="176" fontId="3" fillId="4" borderId="33" xfId="0" applyNumberFormat="1" applyFont="1" applyFill="1" applyBorder="1" applyAlignment="1" applyProtection="1">
      <alignment horizontal="right" vertical="center" shrinkToFit="1"/>
    </xf>
    <xf numFmtId="176" fontId="3" fillId="4" borderId="34" xfId="0" applyNumberFormat="1" applyFont="1" applyFill="1" applyBorder="1" applyAlignment="1" applyProtection="1">
      <alignment horizontal="right" vertical="center" shrinkToFit="1"/>
    </xf>
    <xf numFmtId="0" fontId="1" fillId="0" borderId="36" xfId="0" applyFont="1" applyBorder="1" applyAlignment="1" applyProtection="1">
      <alignment horizontal="center" vertical="center" wrapText="1"/>
    </xf>
    <xf numFmtId="0" fontId="1" fillId="0" borderId="35" xfId="0" applyFont="1" applyBorder="1" applyAlignment="1" applyProtection="1">
      <alignment horizontal="left" wrapText="1"/>
    </xf>
    <xf numFmtId="0" fontId="1" fillId="0" borderId="26" xfId="0" applyFont="1" applyBorder="1" applyAlignment="1" applyProtection="1">
      <alignment horizontal="center" vertical="center" wrapText="1"/>
    </xf>
    <xf numFmtId="0" fontId="3" fillId="2" borderId="29" xfId="0" applyFont="1" applyFill="1" applyBorder="1" applyAlignment="1" applyProtection="1">
      <alignment horizontal="left" vertical="center" wrapText="1"/>
      <protection locked="0"/>
    </xf>
    <xf numFmtId="0" fontId="3" fillId="0" borderId="30" xfId="0" applyFont="1" applyBorder="1" applyAlignment="1" applyProtection="1">
      <alignment horizontal="left" vertical="center" wrapText="1"/>
    </xf>
    <xf numFmtId="0" fontId="7" fillId="0" borderId="2" xfId="0" applyFont="1" applyBorder="1" applyAlignment="1" applyProtection="1">
      <alignment horizontal="left" vertical="center" wrapText="1"/>
      <protection locked="0"/>
    </xf>
    <xf numFmtId="0" fontId="1" fillId="0" borderId="0" xfId="0" applyFont="1" applyBorder="1" applyAlignment="1">
      <alignment horizontal="left" vertical="center" wrapText="1"/>
    </xf>
    <xf numFmtId="0" fontId="1" fillId="0" borderId="1" xfId="0" applyFont="1" applyBorder="1" applyAlignment="1" applyProtection="1">
      <alignment horizontal="left" wrapText="1"/>
    </xf>
    <xf numFmtId="176" fontId="3" fillId="7" borderId="34" xfId="0" applyNumberFormat="1" applyFont="1" applyFill="1" applyBorder="1" applyAlignment="1" applyProtection="1">
      <alignment horizontal="righ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161925</xdr:colOff>
      <xdr:row>6</xdr:row>
      <xdr:rowOff>304800</xdr:rowOff>
    </xdr:from>
    <xdr:to>
      <xdr:col>17</xdr:col>
      <xdr:colOff>9525</xdr:colOff>
      <xdr:row>23</xdr:row>
      <xdr:rowOff>247650</xdr:rowOff>
    </xdr:to>
    <xdr:sp macro="" textlink="" fLocksText="0">
      <xdr:nvSpPr>
        <xdr:cNvPr id="2049" name="CustomShape 1">
          <a:extLst>
            <a:ext uri="{FF2B5EF4-FFF2-40B4-BE49-F238E27FC236}">
              <a16:creationId xmlns:a16="http://schemas.microsoft.com/office/drawing/2014/main" id="{3B6CE847-ED1A-CA5A-1134-B953D95A4E39}"/>
            </a:ext>
          </a:extLst>
        </xdr:cNvPr>
        <xdr:cNvSpPr>
          <a:spLocks noChangeArrowheads="1"/>
        </xdr:cNvSpPr>
      </xdr:nvSpPr>
      <xdr:spPr bwMode="auto">
        <a:xfrm>
          <a:off x="8820150" y="1943100"/>
          <a:ext cx="3962400" cy="6257925"/>
        </a:xfrm>
        <a:prstGeom prst="rect">
          <a:avLst/>
        </a:prstGeom>
        <a:solidFill>
          <a:srgbClr val="C6D9F1"/>
        </a:solidFill>
        <a:ln w="25560" cap="flat">
          <a:solidFill>
            <a:srgbClr val="385D8A"/>
          </a:solidFill>
          <a:miter lim="800000"/>
          <a:headEnd/>
          <a:tailEnd/>
        </a:ln>
        <a:effectLst/>
      </xdr:spPr>
      <xdr:txBody>
        <a:bodyPr vertOverflow="clip" wrap="square" lIns="20160" tIns="20160" rIns="20160" bIns="20160" anchor="t"/>
        <a:lstStyle/>
        <a:p>
          <a:pPr algn="l" rtl="0">
            <a:lnSpc>
              <a:spcPts val="1300"/>
            </a:lnSpc>
            <a:defRPr sz="1000"/>
          </a:pPr>
          <a:endParaRPr lang="ja-JP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1900"/>
            </a:lnSpc>
            <a:defRPr sz="1000"/>
          </a:pPr>
          <a:r>
            <a:rPr lang="ja-JP" altLang="en-US" sz="1200" b="1" i="0" u="none" strike="noStrike" baseline="0">
              <a:solidFill>
                <a:srgbClr val="FF0000"/>
              </a:solidFill>
              <a:latin typeface="DejaVu Sans"/>
            </a:rPr>
            <a:t>＜作成の留意事項＞</a:t>
          </a:r>
        </a:p>
        <a:p>
          <a:pPr algn="l" rtl="0">
            <a:lnSpc>
              <a:spcPts val="1500"/>
            </a:lnSpc>
            <a:defRPr sz="1000"/>
          </a:pPr>
          <a:endParaRPr lang="ja-JP" altLang="en-US" sz="1200" b="0" i="0" u="none" strike="noStrike" baseline="0">
            <a:solidFill>
              <a:srgbClr val="000000"/>
            </a:solidFill>
            <a:latin typeface="DejaVu Sans"/>
          </a:endParaRPr>
        </a:p>
        <a:p>
          <a:pPr algn="l" rtl="0">
            <a:lnSpc>
              <a:spcPts val="1900"/>
            </a:lnSpc>
            <a:defRPr sz="1000"/>
          </a:pPr>
          <a:r>
            <a:rPr lang="ja-JP" altLang="en-US" sz="1200" b="1" i="0" u="none" strike="noStrike" baseline="0">
              <a:solidFill>
                <a:srgbClr val="FF0000"/>
              </a:solidFill>
              <a:latin typeface="DejaVu Sans"/>
            </a:rPr>
            <a:t>・年度中に流用等により当初交付決定時から金額（費目の変更含む）が変更されている場合は、変更後の契約額、各費目の金額を記入してください。</a:t>
          </a:r>
        </a:p>
        <a:p>
          <a:pPr algn="l" rtl="0">
            <a:lnSpc>
              <a:spcPts val="1500"/>
            </a:lnSpc>
            <a:defRPr sz="1000"/>
          </a:pPr>
          <a:endParaRPr lang="ja-JP" altLang="en-US" sz="1200" b="0" i="0" u="none" strike="noStrike" baseline="0">
            <a:solidFill>
              <a:srgbClr val="000000"/>
            </a:solidFill>
            <a:latin typeface="DejaVu Sans"/>
          </a:endParaRPr>
        </a:p>
        <a:p>
          <a:pPr algn="l" rtl="0">
            <a:lnSpc>
              <a:spcPts val="1900"/>
            </a:lnSpc>
            <a:defRPr sz="1000"/>
          </a:pPr>
          <a:r>
            <a:rPr lang="ja-JP" altLang="en-US" sz="1200" b="1" i="0" u="none" strike="noStrike" baseline="0">
              <a:solidFill>
                <a:srgbClr val="FF0000"/>
              </a:solidFill>
              <a:latin typeface="DejaVu Sans"/>
            </a:rPr>
            <a:t>・総事業費は実際に支出した費目ごとの総額（費目間流用した場合は、流用後の支出総額）を記入してください。</a:t>
          </a:r>
        </a:p>
        <a:p>
          <a:pPr algn="l" rtl="0">
            <a:lnSpc>
              <a:spcPts val="1500"/>
            </a:lnSpc>
            <a:defRPr sz="1000"/>
          </a:pPr>
          <a:endParaRPr lang="ja-JP" altLang="en-US" sz="1200" b="0" i="0" u="none" strike="noStrike" baseline="0">
            <a:solidFill>
              <a:srgbClr val="000000"/>
            </a:solidFill>
            <a:latin typeface="DejaVu Sans"/>
          </a:endParaRPr>
        </a:p>
        <a:p>
          <a:pPr algn="l" rtl="0">
            <a:lnSpc>
              <a:spcPts val="1900"/>
            </a:lnSpc>
            <a:defRPr sz="1000"/>
          </a:pPr>
          <a:r>
            <a:rPr lang="ja-JP" altLang="en-US" sz="1200" b="1" i="0" u="none" strike="noStrike" baseline="0">
              <a:solidFill>
                <a:srgbClr val="FF0000"/>
              </a:solidFill>
              <a:latin typeface="DejaVu Sans"/>
            </a:rPr>
            <a:t>・交付基準額は、次世代事業の場合</a:t>
          </a:r>
          <a:r>
            <a:rPr lang="ja-JP" altLang="en-US" sz="1200" b="1" i="0" u="none" strike="noStrike" baseline="0">
              <a:solidFill>
                <a:srgbClr val="FF0000"/>
              </a:solidFill>
              <a:latin typeface="Calibri"/>
              <a:cs typeface="Calibri"/>
            </a:rPr>
            <a:t>1/2</a:t>
          </a:r>
          <a:r>
            <a:rPr lang="ja-JP" altLang="en-US" sz="1200" b="1" i="0" u="none" strike="noStrike" baseline="0">
              <a:solidFill>
                <a:srgbClr val="FF0000"/>
              </a:solidFill>
              <a:latin typeface="DejaVu Sans"/>
              <a:cs typeface="Calibri"/>
            </a:rPr>
            <a:t>の補助金額を記入してください。</a:t>
          </a:r>
        </a:p>
        <a:p>
          <a:pPr algn="l" rtl="0">
            <a:lnSpc>
              <a:spcPts val="1500"/>
            </a:lnSpc>
            <a:defRPr sz="1000"/>
          </a:pPr>
          <a:endParaRPr lang="ja-JP" altLang="en-US" sz="1200" b="0" i="0" u="none" strike="noStrike" baseline="0">
            <a:solidFill>
              <a:srgbClr val="000000"/>
            </a:solidFill>
            <a:latin typeface="DejaVu Sans"/>
          </a:endParaRPr>
        </a:p>
        <a:p>
          <a:pPr algn="l" rtl="0">
            <a:defRPr sz="1000"/>
          </a:pPr>
          <a:r>
            <a:rPr lang="ja-JP" altLang="en-US" sz="1200" b="1" i="0" u="none" strike="noStrike" baseline="0">
              <a:solidFill>
                <a:srgbClr val="FF0000"/>
              </a:solidFill>
              <a:latin typeface="DejaVu Sans"/>
            </a:rPr>
            <a:t>・補助金所要額は交付基準額（</a:t>
          </a:r>
          <a:r>
            <a:rPr lang="ja-JP" altLang="en-US" sz="1200" b="1" i="0" u="none" strike="noStrike" baseline="0">
              <a:solidFill>
                <a:srgbClr val="FF0000"/>
              </a:solidFill>
              <a:latin typeface="Calibri"/>
              <a:cs typeface="Calibri"/>
            </a:rPr>
            <a:t>A</a:t>
          </a:r>
          <a:r>
            <a:rPr lang="ja-JP" altLang="en-US" sz="1200" b="1" i="0" u="none" strike="noStrike" baseline="0">
              <a:solidFill>
                <a:srgbClr val="FF0000"/>
              </a:solidFill>
              <a:latin typeface="DejaVu Sans"/>
              <a:cs typeface="Calibri"/>
            </a:rPr>
            <a:t>）、差引額（</a:t>
          </a:r>
          <a:r>
            <a:rPr lang="ja-JP" altLang="en-US" sz="1200" b="1" i="0" u="none" strike="noStrike" baseline="0">
              <a:solidFill>
                <a:srgbClr val="FF0000"/>
              </a:solidFill>
              <a:latin typeface="Calibri"/>
              <a:cs typeface="Calibri"/>
            </a:rPr>
            <a:t>D</a:t>
          </a:r>
          <a:r>
            <a:rPr lang="ja-JP" altLang="en-US" sz="1200" b="1" i="0" u="none" strike="noStrike" baseline="0">
              <a:solidFill>
                <a:srgbClr val="FF0000"/>
              </a:solidFill>
              <a:latin typeface="DejaVu Sans"/>
              <a:cs typeface="Calibri"/>
            </a:rPr>
            <a:t>）、補助対象経費実支出額（</a:t>
          </a:r>
          <a:r>
            <a:rPr lang="ja-JP" altLang="en-US" sz="1200" b="1" i="0" u="none" strike="noStrike" baseline="0">
              <a:solidFill>
                <a:srgbClr val="FF0000"/>
              </a:solidFill>
              <a:latin typeface="Calibri"/>
              <a:cs typeface="Calibri"/>
            </a:rPr>
            <a:t>E</a:t>
          </a:r>
          <a:r>
            <a:rPr lang="ja-JP" altLang="en-US" sz="1200" b="1" i="0" u="none" strike="noStrike" baseline="0">
              <a:solidFill>
                <a:srgbClr val="FF0000"/>
              </a:solidFill>
              <a:latin typeface="DejaVu Sans"/>
              <a:cs typeface="Calibri"/>
            </a:rPr>
            <a:t>）のうち、最も少ない額を記入してください。</a:t>
          </a:r>
        </a:p>
        <a:p>
          <a:pPr algn="l" rtl="0">
            <a:lnSpc>
              <a:spcPts val="1500"/>
            </a:lnSpc>
            <a:defRPr sz="1000"/>
          </a:pPr>
          <a:endParaRPr lang="ja-JP" altLang="en-US" sz="1200" b="0" i="0" u="none" strike="noStrike" baseline="0">
            <a:solidFill>
              <a:srgbClr val="000000"/>
            </a:solidFill>
            <a:latin typeface="DejaVu Sans"/>
          </a:endParaRPr>
        </a:p>
        <a:p>
          <a:pPr algn="l" rtl="0">
            <a:lnSpc>
              <a:spcPts val="1900"/>
            </a:lnSpc>
            <a:defRPr sz="1000"/>
          </a:pPr>
          <a:r>
            <a:rPr lang="ja-JP" altLang="en-US" sz="1200" b="1" i="0" u="none" strike="noStrike" baseline="0">
              <a:solidFill>
                <a:srgbClr val="FF0000"/>
              </a:solidFill>
              <a:latin typeface="DejaVu Sans"/>
            </a:rPr>
            <a:t>・返還額は、機構に返還すべき未執行の金額がある場合、その金額を入力してください。</a:t>
          </a:r>
        </a:p>
        <a:p>
          <a:pPr algn="l" rtl="0">
            <a:lnSpc>
              <a:spcPts val="1500"/>
            </a:lnSpc>
            <a:defRPr sz="1000"/>
          </a:pPr>
          <a:endParaRPr lang="ja-JP" altLang="en-US" sz="1200" b="0" i="0" u="none" strike="noStrike" baseline="0">
            <a:solidFill>
              <a:srgbClr val="000000"/>
            </a:solidFill>
            <a:latin typeface="DejaVu Sans"/>
          </a:endParaRPr>
        </a:p>
        <a:p>
          <a:pPr algn="l" rtl="0">
            <a:defRPr sz="1000"/>
          </a:pPr>
          <a:r>
            <a:rPr lang="ja-JP" altLang="en-US" sz="1200" b="1" i="0" u="none" strike="noStrike" baseline="0">
              <a:solidFill>
                <a:srgbClr val="FF0000"/>
              </a:solidFill>
              <a:latin typeface="DejaVu Sans"/>
            </a:rPr>
            <a:t>・研究者別内訳の欄が不足する場合は、下に欄をコピーしてください。（別シートにコピーしないでください）※同一機関内に複数の研究者分担者がいる場合は、機関ごとの総額を記入しても良いです。</a:t>
          </a:r>
        </a:p>
        <a:p>
          <a:pPr algn="l" rtl="0">
            <a:lnSpc>
              <a:spcPts val="1300"/>
            </a:lnSpc>
            <a:defRPr sz="1000"/>
          </a:pPr>
          <a:endParaRPr lang="ja-JP" altLang="en-US" sz="1200" b="0" i="0" u="none" strike="noStrike" baseline="0">
            <a:solidFill>
              <a:srgbClr val="000000"/>
            </a:solidFill>
            <a:latin typeface="DejaVu Sans"/>
          </a:endParaRPr>
        </a:p>
        <a:p>
          <a:pPr algn="l" rtl="0">
            <a:lnSpc>
              <a:spcPts val="2800"/>
            </a:lnSpc>
            <a:defRPr sz="1000"/>
          </a:pPr>
          <a:r>
            <a:rPr lang="ja-JP" altLang="en-US" sz="1800" b="1" i="0" u="none" strike="noStrike" baseline="0">
              <a:solidFill>
                <a:srgbClr val="FF0000"/>
              </a:solidFill>
              <a:latin typeface="DejaVu Sans"/>
            </a:rPr>
            <a:t>※Ｈ</a:t>
          </a:r>
          <a:r>
            <a:rPr lang="ja-JP" altLang="en-US" sz="1800" b="1" i="0" u="none" strike="noStrike" baseline="0">
              <a:solidFill>
                <a:srgbClr val="FF0000"/>
              </a:solidFill>
              <a:latin typeface="Calibri"/>
              <a:cs typeface="Calibri"/>
            </a:rPr>
            <a:t>30</a:t>
          </a:r>
          <a:r>
            <a:rPr lang="ja-JP" altLang="en-US" sz="1800" b="1" i="0" u="none" strike="noStrike" baseline="0">
              <a:solidFill>
                <a:srgbClr val="FF0000"/>
              </a:solidFill>
              <a:latin typeface="DejaVu Sans"/>
              <a:cs typeface="Calibri"/>
            </a:rPr>
            <a:t>年度分から、</a:t>
          </a:r>
          <a:r>
            <a:rPr lang="ja-JP" altLang="en-US" sz="1800" b="1" i="0" u="none" strike="noStrike" baseline="0">
              <a:solidFill>
                <a:srgbClr val="FF0000"/>
              </a:solidFill>
              <a:latin typeface="Calibri"/>
              <a:cs typeface="Calibri"/>
            </a:rPr>
            <a:t>1</a:t>
          </a:r>
          <a:r>
            <a:rPr lang="ja-JP" altLang="en-US" sz="1800" b="1" i="0" u="none" strike="noStrike" baseline="0">
              <a:solidFill>
                <a:srgbClr val="FF0000"/>
              </a:solidFill>
              <a:latin typeface="DejaVu Sans"/>
              <a:cs typeface="Calibri"/>
            </a:rPr>
            <a:t>円単位の精算に変更しました。</a:t>
          </a:r>
          <a:endParaRPr lang="ja-JP" altLang="en-US" sz="1800" b="1" i="0" u="none" strike="noStrike" baseline="0">
            <a:solidFill>
              <a:srgbClr val="FF0000"/>
            </a:solidFill>
            <a:latin typeface="DejaVu San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161925</xdr:colOff>
      <xdr:row>6</xdr:row>
      <xdr:rowOff>304800</xdr:rowOff>
    </xdr:from>
    <xdr:to>
      <xdr:col>17</xdr:col>
      <xdr:colOff>9525</xdr:colOff>
      <xdr:row>23</xdr:row>
      <xdr:rowOff>247650</xdr:rowOff>
    </xdr:to>
    <xdr:sp macro="" textlink="" fLocksText="0">
      <xdr:nvSpPr>
        <xdr:cNvPr id="1025" name="CustomShape 1">
          <a:extLst>
            <a:ext uri="{FF2B5EF4-FFF2-40B4-BE49-F238E27FC236}">
              <a16:creationId xmlns:a16="http://schemas.microsoft.com/office/drawing/2014/main" id="{D49F8AC4-42B0-7980-173E-AC18DE7A74D0}"/>
            </a:ext>
          </a:extLst>
        </xdr:cNvPr>
        <xdr:cNvSpPr>
          <a:spLocks noChangeArrowheads="1"/>
        </xdr:cNvSpPr>
      </xdr:nvSpPr>
      <xdr:spPr bwMode="auto">
        <a:xfrm>
          <a:off x="8820150" y="1943100"/>
          <a:ext cx="3962400" cy="6257925"/>
        </a:xfrm>
        <a:prstGeom prst="rect">
          <a:avLst/>
        </a:prstGeom>
        <a:solidFill>
          <a:srgbClr val="C6D9F1"/>
        </a:solidFill>
        <a:ln w="25560" cap="flat">
          <a:solidFill>
            <a:srgbClr val="385D8A"/>
          </a:solidFill>
          <a:miter lim="800000"/>
          <a:headEnd/>
          <a:tailEnd/>
        </a:ln>
        <a:effectLst/>
      </xdr:spPr>
      <xdr:txBody>
        <a:bodyPr vertOverflow="clip" wrap="square" lIns="20160" tIns="20160" rIns="20160" bIns="20160" anchor="t"/>
        <a:lstStyle/>
        <a:p>
          <a:pPr algn="l" rtl="0">
            <a:defRPr sz="1000"/>
          </a:pPr>
          <a:endParaRPr lang="ja-JP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ja-JP" altLang="en-US" sz="1200" b="1" i="0" u="none" strike="noStrike" baseline="0">
              <a:solidFill>
                <a:srgbClr val="FF0000"/>
              </a:solidFill>
              <a:latin typeface="DejaVu Sans"/>
            </a:rPr>
            <a:t>＜作成の留意事項＞</a:t>
          </a:r>
        </a:p>
        <a:p>
          <a:pPr algn="l" rtl="0">
            <a:defRPr sz="1000"/>
          </a:pPr>
          <a:endParaRPr lang="ja-JP" altLang="en-US" sz="1200" b="0" i="0" u="none" strike="noStrike" baseline="0">
            <a:solidFill>
              <a:srgbClr val="000000"/>
            </a:solidFill>
            <a:latin typeface="DejaVu Sans"/>
          </a:endParaRPr>
        </a:p>
        <a:p>
          <a:pPr algn="l" rtl="0">
            <a:defRPr sz="1000"/>
          </a:pPr>
          <a:r>
            <a:rPr lang="ja-JP" altLang="en-US" sz="1200" b="1" i="0" u="none" strike="noStrike" baseline="0">
              <a:solidFill>
                <a:srgbClr val="FF0000"/>
              </a:solidFill>
              <a:latin typeface="DejaVu Sans"/>
            </a:rPr>
            <a:t>・年度中に流用等により当初交付決定時から金額（費目の変更含む）が変更されている場合は、変更後の契約額、各費目の金額を記入してください。</a:t>
          </a:r>
        </a:p>
        <a:p>
          <a:pPr algn="l" rtl="0">
            <a:defRPr sz="1000"/>
          </a:pPr>
          <a:endParaRPr lang="ja-JP" altLang="en-US" sz="1200" b="0" i="0" u="none" strike="noStrike" baseline="0">
            <a:solidFill>
              <a:srgbClr val="000000"/>
            </a:solidFill>
            <a:latin typeface="DejaVu Sans"/>
          </a:endParaRPr>
        </a:p>
        <a:p>
          <a:pPr algn="l" rtl="0">
            <a:defRPr sz="1000"/>
          </a:pPr>
          <a:r>
            <a:rPr lang="ja-JP" altLang="en-US" sz="1200" b="1" i="0" u="none" strike="noStrike" baseline="0">
              <a:solidFill>
                <a:srgbClr val="FF0000"/>
              </a:solidFill>
              <a:latin typeface="DejaVu Sans"/>
            </a:rPr>
            <a:t>・総事業費は実際に支出した費目ごとの総額（費目間流用した場合は、流用後の支出総額）を記入してください。</a:t>
          </a:r>
        </a:p>
        <a:p>
          <a:pPr algn="l" rtl="0">
            <a:defRPr sz="1000"/>
          </a:pPr>
          <a:endParaRPr lang="ja-JP" altLang="en-US" sz="1200" b="0" i="0" u="none" strike="noStrike" baseline="0">
            <a:solidFill>
              <a:srgbClr val="000000"/>
            </a:solidFill>
            <a:latin typeface="DejaVu Sans"/>
          </a:endParaRPr>
        </a:p>
        <a:p>
          <a:pPr algn="l" rtl="0">
            <a:defRPr sz="1000"/>
          </a:pPr>
          <a:r>
            <a:rPr lang="ja-JP" altLang="en-US" sz="1200" b="1" i="0" u="none" strike="noStrike" baseline="0">
              <a:solidFill>
                <a:srgbClr val="FF0000"/>
              </a:solidFill>
              <a:latin typeface="DejaVu Sans"/>
            </a:rPr>
            <a:t>・交付基準額は、次世代事業の場合</a:t>
          </a:r>
          <a:r>
            <a:rPr lang="ja-JP" altLang="en-US" sz="1200" b="1" i="0" u="none" strike="noStrike" baseline="0">
              <a:solidFill>
                <a:srgbClr val="FF0000"/>
              </a:solidFill>
              <a:latin typeface="Calibri"/>
              <a:cs typeface="Calibri"/>
            </a:rPr>
            <a:t>1/2</a:t>
          </a:r>
          <a:r>
            <a:rPr lang="ja-JP" altLang="en-US" sz="1200" b="1" i="0" u="none" strike="noStrike" baseline="0">
              <a:solidFill>
                <a:srgbClr val="FF0000"/>
              </a:solidFill>
              <a:latin typeface="DejaVu Sans"/>
              <a:cs typeface="Calibri"/>
            </a:rPr>
            <a:t>の補助金額を記入してください。</a:t>
          </a:r>
        </a:p>
        <a:p>
          <a:pPr algn="l" rtl="0">
            <a:defRPr sz="1000"/>
          </a:pPr>
          <a:endParaRPr lang="ja-JP" altLang="en-US" sz="1200" b="0" i="0" u="none" strike="noStrike" baseline="0">
            <a:solidFill>
              <a:srgbClr val="000000"/>
            </a:solidFill>
            <a:latin typeface="DejaVu Sans"/>
          </a:endParaRPr>
        </a:p>
        <a:p>
          <a:pPr algn="l" rtl="0">
            <a:defRPr sz="1000"/>
          </a:pPr>
          <a:r>
            <a:rPr lang="ja-JP" altLang="en-US" sz="1200" b="1" i="0" u="none" strike="noStrike" baseline="0">
              <a:solidFill>
                <a:srgbClr val="FF0000"/>
              </a:solidFill>
              <a:latin typeface="DejaVu Sans"/>
            </a:rPr>
            <a:t>・補助金所要額は交付基準額（</a:t>
          </a:r>
          <a:r>
            <a:rPr lang="ja-JP" altLang="en-US" sz="1200" b="1" i="0" u="none" strike="noStrike" baseline="0">
              <a:solidFill>
                <a:srgbClr val="FF0000"/>
              </a:solidFill>
              <a:latin typeface="Calibri"/>
              <a:cs typeface="Calibri"/>
            </a:rPr>
            <a:t>A</a:t>
          </a:r>
          <a:r>
            <a:rPr lang="ja-JP" altLang="en-US" sz="1200" b="1" i="0" u="none" strike="noStrike" baseline="0">
              <a:solidFill>
                <a:srgbClr val="FF0000"/>
              </a:solidFill>
              <a:latin typeface="DejaVu Sans"/>
              <a:cs typeface="Calibri"/>
            </a:rPr>
            <a:t>）、差引額（</a:t>
          </a:r>
          <a:r>
            <a:rPr lang="ja-JP" altLang="en-US" sz="1200" b="1" i="0" u="none" strike="noStrike" baseline="0">
              <a:solidFill>
                <a:srgbClr val="FF0000"/>
              </a:solidFill>
              <a:latin typeface="Calibri"/>
              <a:cs typeface="Calibri"/>
            </a:rPr>
            <a:t>D</a:t>
          </a:r>
          <a:r>
            <a:rPr lang="ja-JP" altLang="en-US" sz="1200" b="1" i="0" u="none" strike="noStrike" baseline="0">
              <a:solidFill>
                <a:srgbClr val="FF0000"/>
              </a:solidFill>
              <a:latin typeface="DejaVu Sans"/>
              <a:cs typeface="Calibri"/>
            </a:rPr>
            <a:t>）、補助対象経費実支出額（</a:t>
          </a:r>
          <a:r>
            <a:rPr lang="ja-JP" altLang="en-US" sz="1200" b="1" i="0" u="none" strike="noStrike" baseline="0">
              <a:solidFill>
                <a:srgbClr val="FF0000"/>
              </a:solidFill>
              <a:latin typeface="Calibri"/>
              <a:cs typeface="Calibri"/>
            </a:rPr>
            <a:t>E</a:t>
          </a:r>
          <a:r>
            <a:rPr lang="ja-JP" altLang="en-US" sz="1200" b="1" i="0" u="none" strike="noStrike" baseline="0">
              <a:solidFill>
                <a:srgbClr val="FF0000"/>
              </a:solidFill>
              <a:latin typeface="DejaVu Sans"/>
              <a:cs typeface="Calibri"/>
            </a:rPr>
            <a:t>）のうち、最も少ない額を記入してください。</a:t>
          </a:r>
        </a:p>
        <a:p>
          <a:pPr algn="l" rtl="0">
            <a:defRPr sz="1000"/>
          </a:pPr>
          <a:endParaRPr lang="ja-JP" altLang="en-US" sz="1200" b="0" i="0" u="none" strike="noStrike" baseline="0">
            <a:solidFill>
              <a:srgbClr val="000000"/>
            </a:solidFill>
            <a:latin typeface="DejaVu Sans"/>
          </a:endParaRPr>
        </a:p>
        <a:p>
          <a:pPr algn="l" rtl="0">
            <a:defRPr sz="1000"/>
          </a:pPr>
          <a:r>
            <a:rPr lang="ja-JP" altLang="en-US" sz="1200" b="1" i="0" u="none" strike="noStrike" baseline="0">
              <a:solidFill>
                <a:srgbClr val="FF0000"/>
              </a:solidFill>
              <a:latin typeface="DejaVu Sans"/>
            </a:rPr>
            <a:t>・返還額は、機構に返還すべき未執行の金額がある場合、その金額を入力してください。</a:t>
          </a:r>
        </a:p>
        <a:p>
          <a:pPr algn="l" rtl="0">
            <a:defRPr sz="1000"/>
          </a:pPr>
          <a:endParaRPr lang="ja-JP" altLang="en-US" sz="1200" b="0" i="0" u="none" strike="noStrike" baseline="0">
            <a:solidFill>
              <a:srgbClr val="000000"/>
            </a:solidFill>
            <a:latin typeface="DejaVu Sans"/>
          </a:endParaRPr>
        </a:p>
        <a:p>
          <a:pPr algn="l" rtl="0">
            <a:defRPr sz="1000"/>
          </a:pPr>
          <a:r>
            <a:rPr lang="ja-JP" altLang="en-US" sz="1200" b="1" i="0" u="none" strike="noStrike" baseline="0">
              <a:solidFill>
                <a:srgbClr val="FF0000"/>
              </a:solidFill>
              <a:latin typeface="DejaVu Sans"/>
            </a:rPr>
            <a:t>・研究者別内訳の欄が不足する場合は、下に欄をコピーしてください。（別シートにコピーしないでください）※同一機関内に複数の研究者分担者がいる場合は、機関ごとの総額を記入しても良いです。</a:t>
          </a:r>
        </a:p>
        <a:p>
          <a:pPr algn="l" rtl="0">
            <a:defRPr sz="1000"/>
          </a:pPr>
          <a:endParaRPr lang="ja-JP" altLang="en-US" sz="1200" b="0" i="0" u="none" strike="noStrike" baseline="0">
            <a:solidFill>
              <a:srgbClr val="000000"/>
            </a:solidFill>
            <a:latin typeface="DejaVu Sans"/>
          </a:endParaRPr>
        </a:p>
        <a:p>
          <a:pPr algn="l" rtl="0">
            <a:defRPr sz="1000"/>
          </a:pPr>
          <a:r>
            <a:rPr lang="ja-JP" altLang="en-US" sz="1200" b="1" i="0" u="none" strike="noStrike" baseline="0">
              <a:solidFill>
                <a:srgbClr val="FF0000"/>
              </a:solidFill>
              <a:latin typeface="DejaVu Sans"/>
            </a:rPr>
            <a:t>・Ｈ</a:t>
          </a:r>
          <a:r>
            <a:rPr lang="ja-JP" altLang="en-US" sz="1200" b="1" i="0" u="none" strike="noStrike" baseline="0">
              <a:solidFill>
                <a:srgbClr val="FF0000"/>
              </a:solidFill>
              <a:latin typeface="Calibri"/>
              <a:cs typeface="Calibri"/>
            </a:rPr>
            <a:t>30</a:t>
          </a:r>
          <a:r>
            <a:rPr lang="ja-JP" altLang="en-US" sz="1200" b="1" i="0" u="none" strike="noStrike" baseline="0">
              <a:solidFill>
                <a:srgbClr val="FF0000"/>
              </a:solidFill>
              <a:latin typeface="DejaVu Sans"/>
              <a:cs typeface="Calibri"/>
            </a:rPr>
            <a:t>年度分から、</a:t>
          </a:r>
          <a:r>
            <a:rPr lang="ja-JP" altLang="en-US" sz="1200" b="1" i="0" u="none" strike="noStrike" baseline="0">
              <a:solidFill>
                <a:srgbClr val="FF0000"/>
              </a:solidFill>
              <a:latin typeface="Calibri"/>
              <a:cs typeface="Calibri"/>
            </a:rPr>
            <a:t>1</a:t>
          </a:r>
          <a:r>
            <a:rPr lang="ja-JP" altLang="en-US" sz="1200" b="1" i="0" u="none" strike="noStrike" baseline="0">
              <a:solidFill>
                <a:srgbClr val="FF0000"/>
              </a:solidFill>
              <a:latin typeface="DejaVu Sans"/>
              <a:cs typeface="Calibri"/>
            </a:rPr>
            <a:t>円単位の精算に変更しました。</a:t>
          </a:r>
          <a:endParaRPr lang="ja-JP" altLang="en-US" sz="1200" b="1" i="0" u="none" strike="noStrike" baseline="0">
            <a:solidFill>
              <a:srgbClr val="FF0000"/>
            </a:solidFill>
            <a:latin typeface="DejaVu San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082D6D-4078-43F3-A344-FB4DF0D6BEA7}">
  <sheetPr>
    <tabColor indexed="31"/>
  </sheetPr>
  <dimension ref="A1:IV46"/>
  <sheetViews>
    <sheetView tabSelected="1" view="pageBreakPreview" zoomScaleNormal="100" zoomScaleSheetLayoutView="100" workbookViewId="0">
      <selection activeCell="G13" sqref="G13"/>
    </sheetView>
  </sheetViews>
  <sheetFormatPr defaultRowHeight="13.5"/>
  <cols>
    <col min="1" max="1" width="3.375" style="1" customWidth="1"/>
    <col min="2" max="2" width="5.625" style="1" customWidth="1"/>
    <col min="3" max="3" width="14.75" style="1" customWidth="1"/>
    <col min="4" max="4" width="7.75" style="1" customWidth="1"/>
    <col min="5" max="5" width="5.625" style="1" customWidth="1"/>
    <col min="6" max="11" width="12.75" style="1" customWidth="1"/>
    <col min="12" max="17" width="9" style="1"/>
    <col min="18" max="18" width="3" style="1" customWidth="1"/>
    <col min="19" max="16384" width="9" style="1"/>
  </cols>
  <sheetData>
    <row r="1" spans="1:256" ht="15" customHeight="1">
      <c r="A1"/>
      <c r="B1" s="2" t="s">
        <v>0</v>
      </c>
      <c r="C1"/>
      <c r="D1"/>
      <c r="E1"/>
      <c r="F1"/>
      <c r="G1"/>
      <c r="H1"/>
      <c r="I1" s="3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</row>
    <row r="2" spans="1:256" ht="15" customHeight="1">
      <c r="A2"/>
      <c r="B2" s="4"/>
      <c r="C2" s="5"/>
      <c r="D2" s="5"/>
      <c r="E2" s="5"/>
      <c r="F2" s="5"/>
      <c r="G2" s="6"/>
      <c r="H2" s="6"/>
      <c r="I2" s="6"/>
      <c r="J2" s="6"/>
      <c r="K2" s="7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</row>
    <row r="3" spans="1:256" ht="24.95" customHeight="1">
      <c r="A3"/>
      <c r="B3" s="8"/>
      <c r="C3" s="9" t="s">
        <v>1</v>
      </c>
      <c r="D3" s="50"/>
      <c r="E3" s="50"/>
      <c r="F3" s="50"/>
      <c r="G3" s="9" t="s">
        <v>2</v>
      </c>
      <c r="H3" s="51"/>
      <c r="I3" s="51"/>
      <c r="J3" s="51"/>
      <c r="K3" s="10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</row>
    <row r="4" spans="1:256" ht="24.95" customHeight="1">
      <c r="A4"/>
      <c r="B4" s="11"/>
      <c r="C4" s="9" t="s">
        <v>3</v>
      </c>
      <c r="D4" s="50"/>
      <c r="E4" s="50"/>
      <c r="F4" s="50"/>
      <c r="G4" s="9" t="s">
        <v>4</v>
      </c>
      <c r="H4" s="50"/>
      <c r="I4" s="50"/>
      <c r="J4" s="50"/>
      <c r="K4" s="10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</row>
    <row r="5" spans="1:256" ht="24.95" customHeight="1">
      <c r="A5"/>
      <c r="B5" s="11"/>
      <c r="C5" s="12"/>
      <c r="D5" s="12"/>
      <c r="E5" s="12"/>
      <c r="F5" s="12"/>
      <c r="G5" s="13"/>
      <c r="H5" s="14"/>
      <c r="I5"/>
      <c r="J5"/>
      <c r="K5" s="10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</row>
    <row r="6" spans="1:256" ht="24.95" customHeight="1">
      <c r="B6" s="15" t="s">
        <v>5</v>
      </c>
      <c r="D6" s="16"/>
      <c r="E6" s="16"/>
      <c r="F6" s="16"/>
      <c r="G6" s="16"/>
      <c r="H6" s="16"/>
      <c r="I6" s="16"/>
      <c r="J6" s="16"/>
      <c r="K6" s="17"/>
    </row>
    <row r="7" spans="1:256" ht="24.95" customHeight="1">
      <c r="A7"/>
      <c r="B7" s="52" t="s">
        <v>6</v>
      </c>
      <c r="C7" s="52"/>
      <c r="D7" s="52"/>
      <c r="E7" s="52"/>
      <c r="F7" s="52"/>
      <c r="G7" s="52"/>
      <c r="H7" s="52"/>
      <c r="I7" s="52"/>
      <c r="J7" s="52"/>
      <c r="K7" s="18" t="s">
        <v>7</v>
      </c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</row>
    <row r="8" spans="1:256" ht="24.95" customHeight="1">
      <c r="A8"/>
      <c r="B8" s="53"/>
      <c r="C8" s="53"/>
      <c r="D8" s="54" t="s">
        <v>8</v>
      </c>
      <c r="E8" s="54"/>
      <c r="F8" s="55" t="s">
        <v>9</v>
      </c>
      <c r="G8" s="55"/>
      <c r="H8" s="55"/>
      <c r="I8" s="55"/>
      <c r="J8" s="55"/>
      <c r="K8" s="63" t="s">
        <v>10</v>
      </c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</row>
    <row r="9" spans="1:256" ht="24.95" customHeight="1" thickBot="1">
      <c r="A9"/>
      <c r="B9" s="53"/>
      <c r="C9" s="53"/>
      <c r="D9" s="54"/>
      <c r="E9" s="54"/>
      <c r="F9" s="19" t="s">
        <v>11</v>
      </c>
      <c r="G9" s="19" t="s">
        <v>12</v>
      </c>
      <c r="H9" s="20" t="s">
        <v>13</v>
      </c>
      <c r="I9" s="21" t="s">
        <v>14</v>
      </c>
      <c r="J9" s="19" t="s">
        <v>15</v>
      </c>
      <c r="K9" s="63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</row>
    <row r="10" spans="1:256" ht="30" customHeight="1" thickBot="1">
      <c r="A10"/>
      <c r="B10" s="56" t="s">
        <v>16</v>
      </c>
      <c r="C10" s="22" t="s">
        <v>17</v>
      </c>
      <c r="D10" s="57">
        <f>J10+K10</f>
        <v>0</v>
      </c>
      <c r="E10" s="57"/>
      <c r="F10" s="23">
        <f t="shared" ref="F10:I12" si="0">SUM(F19,F28)</f>
        <v>0</v>
      </c>
      <c r="G10" s="23">
        <f t="shared" si="0"/>
        <v>0</v>
      </c>
      <c r="H10" s="23">
        <f t="shared" si="0"/>
        <v>0</v>
      </c>
      <c r="I10" s="23">
        <f t="shared" si="0"/>
        <v>0</v>
      </c>
      <c r="J10" s="47">
        <f>SUM(F10:I10)</f>
        <v>0</v>
      </c>
      <c r="K10" s="25">
        <v>0</v>
      </c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</row>
    <row r="11" spans="1:256" ht="30" customHeight="1" thickBot="1">
      <c r="A11"/>
      <c r="B11" s="56"/>
      <c r="C11" s="26" t="s">
        <v>18</v>
      </c>
      <c r="D11" s="58">
        <f>J11+K11</f>
        <v>0</v>
      </c>
      <c r="E11" s="58"/>
      <c r="F11" s="27">
        <f t="shared" si="0"/>
        <v>0</v>
      </c>
      <c r="G11" s="27">
        <f t="shared" si="0"/>
        <v>0</v>
      </c>
      <c r="H11" s="27">
        <f t="shared" si="0"/>
        <v>0</v>
      </c>
      <c r="I11" s="27">
        <f t="shared" si="0"/>
        <v>0</v>
      </c>
      <c r="J11" s="48">
        <f>SUM(F11:I11)</f>
        <v>0</v>
      </c>
      <c r="K11" s="29">
        <v>0</v>
      </c>
      <c r="L11"/>
      <c r="M11" s="30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</row>
    <row r="12" spans="1:256" ht="30" customHeight="1" thickBot="1">
      <c r="A12"/>
      <c r="B12" s="56"/>
      <c r="C12" s="31" t="s">
        <v>19</v>
      </c>
      <c r="D12" s="59">
        <f>J12+K12</f>
        <v>0</v>
      </c>
      <c r="E12" s="59"/>
      <c r="F12" s="27">
        <f t="shared" si="0"/>
        <v>0</v>
      </c>
      <c r="G12" s="27">
        <f t="shared" si="0"/>
        <v>0</v>
      </c>
      <c r="H12" s="27">
        <f t="shared" si="0"/>
        <v>0</v>
      </c>
      <c r="I12" s="27">
        <f t="shared" si="0"/>
        <v>0</v>
      </c>
      <c r="J12" s="48">
        <f>SUM(F12:I12)</f>
        <v>0</v>
      </c>
      <c r="K12" s="32"/>
      <c r="L12"/>
      <c r="M12" s="30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</row>
    <row r="13" spans="1:256" ht="30" customHeight="1">
      <c r="A13"/>
      <c r="B13" s="56"/>
      <c r="C13" s="26" t="s">
        <v>20</v>
      </c>
      <c r="D13" s="60">
        <f>D11-D12</f>
        <v>0</v>
      </c>
      <c r="E13" s="60"/>
      <c r="F13" s="33"/>
      <c r="G13" s="33"/>
      <c r="H13" s="33"/>
      <c r="I13" s="33"/>
      <c r="J13" s="33"/>
      <c r="K13" s="32"/>
      <c r="L13"/>
      <c r="M13" s="30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</row>
    <row r="14" spans="1:256" ht="30" customHeight="1">
      <c r="A14"/>
      <c r="B14" s="56"/>
      <c r="C14" s="26" t="s">
        <v>21</v>
      </c>
      <c r="D14" s="58">
        <f>J14+K14</f>
        <v>0</v>
      </c>
      <c r="E14" s="58"/>
      <c r="F14" s="27">
        <f>SUM(F23,F32)</f>
        <v>0</v>
      </c>
      <c r="G14" s="27">
        <f>SUM(G23,G32)</f>
        <v>0</v>
      </c>
      <c r="H14" s="27">
        <f>SUM(H23,H32)</f>
        <v>0</v>
      </c>
      <c r="I14" s="27">
        <f>SUM(I23,I32)</f>
        <v>0</v>
      </c>
      <c r="J14" s="48">
        <f>SUM(F14:I14)</f>
        <v>0</v>
      </c>
      <c r="K14" s="29">
        <f>SUM(K23,K32)</f>
        <v>0</v>
      </c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</row>
    <row r="15" spans="1:256" ht="30" customHeight="1">
      <c r="A15"/>
      <c r="B15" s="56"/>
      <c r="C15" s="26" t="s">
        <v>22</v>
      </c>
      <c r="D15" s="60">
        <v>0</v>
      </c>
      <c r="E15" s="60"/>
      <c r="F15" s="33"/>
      <c r="G15" s="33"/>
      <c r="H15" s="33"/>
      <c r="I15" s="33"/>
      <c r="J15" s="33"/>
      <c r="K15" s="32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</row>
    <row r="16" spans="1:256" ht="30" customHeight="1">
      <c r="A16"/>
      <c r="B16" s="56"/>
      <c r="C16" s="34" t="s">
        <v>23</v>
      </c>
      <c r="D16" s="61">
        <f>D10</f>
        <v>0</v>
      </c>
      <c r="E16" s="61"/>
      <c r="F16" s="35"/>
      <c r="G16" s="36"/>
      <c r="H16" s="36"/>
      <c r="I16" s="36"/>
      <c r="J16" s="36"/>
      <c r="K16" s="37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</row>
    <row r="17" spans="1:256" ht="30" customHeight="1">
      <c r="A17"/>
      <c r="B17" s="56"/>
      <c r="C17" s="38" t="s">
        <v>24</v>
      </c>
      <c r="D17" s="62">
        <f>D16-D15</f>
        <v>0</v>
      </c>
      <c r="E17" s="62"/>
      <c r="F17" s="35"/>
      <c r="G17" s="36"/>
      <c r="H17" s="36"/>
      <c r="I17" s="36"/>
      <c r="J17" s="36"/>
      <c r="K17" s="39"/>
      <c r="L17"/>
      <c r="M17" s="30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</row>
    <row r="18" spans="1:256" s="40" customFormat="1" ht="33" customHeight="1">
      <c r="B18" s="64" t="s">
        <v>25</v>
      </c>
      <c r="C18" s="64"/>
      <c r="D18" s="64"/>
      <c r="E18" s="64"/>
      <c r="F18" s="64"/>
      <c r="G18" s="64"/>
      <c r="H18" s="64"/>
      <c r="I18" s="64"/>
      <c r="J18" s="64"/>
      <c r="K18" s="64"/>
    </row>
    <row r="19" spans="1:256" ht="30" customHeight="1">
      <c r="A19"/>
      <c r="B19" s="56" t="s">
        <v>16</v>
      </c>
      <c r="C19" s="22" t="s">
        <v>17</v>
      </c>
      <c r="D19" s="57">
        <f>J19+K19</f>
        <v>0</v>
      </c>
      <c r="E19" s="57"/>
      <c r="F19" s="24">
        <v>0</v>
      </c>
      <c r="G19" s="24">
        <v>0</v>
      </c>
      <c r="H19" s="24">
        <v>0</v>
      </c>
      <c r="I19" s="24">
        <v>0</v>
      </c>
      <c r="J19" s="47">
        <f>SUM(F19:I19)</f>
        <v>0</v>
      </c>
      <c r="K19" s="25">
        <v>0</v>
      </c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</row>
    <row r="20" spans="1:256" ht="30" customHeight="1">
      <c r="A20"/>
      <c r="B20" s="56"/>
      <c r="C20" s="26" t="s">
        <v>18</v>
      </c>
      <c r="D20" s="58">
        <f>J20+K20</f>
        <v>0</v>
      </c>
      <c r="E20" s="58"/>
      <c r="F20" s="28">
        <v>0</v>
      </c>
      <c r="G20" s="28">
        <v>0</v>
      </c>
      <c r="H20" s="28">
        <v>0</v>
      </c>
      <c r="I20" s="28">
        <v>0</v>
      </c>
      <c r="J20" s="48">
        <f>SUM(F20:I20)</f>
        <v>0</v>
      </c>
      <c r="K20" s="29">
        <v>0</v>
      </c>
      <c r="L20"/>
      <c r="M20" s="3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  <c r="IV20"/>
    </row>
    <row r="21" spans="1:256" ht="30" customHeight="1">
      <c r="A21"/>
      <c r="B21" s="56"/>
      <c r="C21" s="31" t="s">
        <v>19</v>
      </c>
      <c r="D21" s="60">
        <f>J21+K21</f>
        <v>0</v>
      </c>
      <c r="E21" s="60"/>
      <c r="F21" s="28">
        <v>0</v>
      </c>
      <c r="G21" s="28">
        <v>0</v>
      </c>
      <c r="H21" s="28">
        <v>0</v>
      </c>
      <c r="I21" s="28">
        <v>0</v>
      </c>
      <c r="J21" s="49">
        <f>SUM(F21:I21)</f>
        <v>0</v>
      </c>
      <c r="K21" s="32"/>
      <c r="L21"/>
      <c r="M21" s="30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  <c r="IU21"/>
      <c r="IV21"/>
    </row>
    <row r="22" spans="1:256" ht="30" customHeight="1">
      <c r="A22"/>
      <c r="B22" s="56"/>
      <c r="C22" s="26" t="s">
        <v>20</v>
      </c>
      <c r="D22" s="60">
        <f>D20-D21</f>
        <v>0</v>
      </c>
      <c r="E22" s="60"/>
      <c r="F22" s="33"/>
      <c r="G22" s="33"/>
      <c r="H22" s="33"/>
      <c r="I22" s="33"/>
      <c r="J22" s="33"/>
      <c r="K22" s="32"/>
      <c r="L22"/>
      <c r="M22" s="30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  <c r="IT22"/>
      <c r="IU22"/>
      <c r="IV22"/>
    </row>
    <row r="23" spans="1:256" ht="30" customHeight="1">
      <c r="A23"/>
      <c r="B23" s="56"/>
      <c r="C23" s="26" t="s">
        <v>21</v>
      </c>
      <c r="D23" s="58">
        <f>J23+K23</f>
        <v>0</v>
      </c>
      <c r="E23" s="58"/>
      <c r="F23" s="41">
        <f>F20-F21</f>
        <v>0</v>
      </c>
      <c r="G23" s="41">
        <f>G20-G21</f>
        <v>0</v>
      </c>
      <c r="H23" s="41">
        <f>H20-H21</f>
        <v>0</v>
      </c>
      <c r="I23" s="41">
        <f>I20-I21</f>
        <v>0</v>
      </c>
      <c r="J23" s="48">
        <f>SUM(F23:I23)</f>
        <v>0</v>
      </c>
      <c r="K23" s="42">
        <v>0</v>
      </c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  <c r="IT23"/>
      <c r="IU23"/>
      <c r="IV23"/>
    </row>
    <row r="24" spans="1:256" ht="30" customHeight="1">
      <c r="A24"/>
      <c r="B24" s="56"/>
      <c r="C24" s="26" t="s">
        <v>22</v>
      </c>
      <c r="D24" s="60">
        <v>0</v>
      </c>
      <c r="E24" s="60"/>
      <c r="F24" s="33"/>
      <c r="G24" s="33"/>
      <c r="H24" s="33"/>
      <c r="I24" s="33"/>
      <c r="J24" s="33"/>
      <c r="K24" s="32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  <c r="IS24"/>
      <c r="IT24"/>
      <c r="IU24"/>
      <c r="IV24"/>
    </row>
    <row r="25" spans="1:256" ht="30" customHeight="1">
      <c r="A25"/>
      <c r="B25" s="56"/>
      <c r="C25" s="34" t="s">
        <v>23</v>
      </c>
      <c r="D25" s="61">
        <f>D19</f>
        <v>0</v>
      </c>
      <c r="E25" s="61"/>
      <c r="F25" s="35"/>
      <c r="G25" s="36"/>
      <c r="H25" s="36"/>
      <c r="I25" s="36"/>
      <c r="J25" s="36"/>
      <c r="K25" s="37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  <c r="IS25"/>
      <c r="IT25"/>
      <c r="IU25"/>
      <c r="IV25"/>
    </row>
    <row r="26" spans="1:256" ht="30" customHeight="1">
      <c r="A26"/>
      <c r="B26" s="56"/>
      <c r="C26" s="38" t="s">
        <v>24</v>
      </c>
      <c r="D26" s="62">
        <f>D25-D24</f>
        <v>0</v>
      </c>
      <c r="E26" s="62"/>
      <c r="F26" s="35"/>
      <c r="G26" s="36"/>
      <c r="H26" s="36"/>
      <c r="I26" s="36"/>
      <c r="J26" s="36"/>
      <c r="K26" s="37"/>
      <c r="L26"/>
      <c r="M26" s="30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  <c r="IR26"/>
      <c r="IS26"/>
      <c r="IT26"/>
      <c r="IU26"/>
      <c r="IV26"/>
    </row>
    <row r="27" spans="1:256" ht="33.75" customHeight="1">
      <c r="A27"/>
      <c r="B27" s="70" t="s">
        <v>25</v>
      </c>
      <c r="C27" s="70"/>
      <c r="D27" s="70"/>
      <c r="E27" s="70"/>
      <c r="F27" s="70"/>
      <c r="G27" s="70"/>
      <c r="H27" s="70"/>
      <c r="I27" s="70"/>
      <c r="J27" s="70"/>
      <c r="K27" s="70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  <c r="IT27"/>
      <c r="IU27"/>
      <c r="IV27"/>
    </row>
    <row r="28" spans="1:256" ht="30" customHeight="1">
      <c r="A28"/>
      <c r="B28" s="56" t="s">
        <v>16</v>
      </c>
      <c r="C28" s="22" t="s">
        <v>17</v>
      </c>
      <c r="D28" s="57">
        <f>J28+K28</f>
        <v>0</v>
      </c>
      <c r="E28" s="57"/>
      <c r="F28" s="24">
        <v>0</v>
      </c>
      <c r="G28" s="24">
        <v>0</v>
      </c>
      <c r="H28" s="24">
        <v>0</v>
      </c>
      <c r="I28" s="24">
        <v>0</v>
      </c>
      <c r="J28" s="47">
        <f>SUM(F28:I28)</f>
        <v>0</v>
      </c>
      <c r="K28" s="25">
        <v>0</v>
      </c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  <c r="IP28"/>
      <c r="IQ28"/>
      <c r="IR28"/>
      <c r="IS28"/>
      <c r="IT28"/>
      <c r="IU28"/>
      <c r="IV28"/>
    </row>
    <row r="29" spans="1:256" ht="30" customHeight="1">
      <c r="A29"/>
      <c r="B29" s="56"/>
      <c r="C29" s="26" t="s">
        <v>18</v>
      </c>
      <c r="D29" s="58">
        <f>J29+K29</f>
        <v>0</v>
      </c>
      <c r="E29" s="58"/>
      <c r="F29" s="28">
        <v>0</v>
      </c>
      <c r="G29" s="28">
        <v>0</v>
      </c>
      <c r="H29" s="28">
        <v>0</v>
      </c>
      <c r="I29" s="28">
        <v>0</v>
      </c>
      <c r="J29" s="48">
        <f>SUM(F29:I29)</f>
        <v>0</v>
      </c>
      <c r="K29" s="29">
        <v>0</v>
      </c>
      <c r="L29"/>
      <c r="M29" s="30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  <c r="IQ29"/>
      <c r="IR29"/>
      <c r="IS29"/>
      <c r="IT29"/>
      <c r="IU29"/>
      <c r="IV29"/>
    </row>
    <row r="30" spans="1:256" ht="30" customHeight="1">
      <c r="A30"/>
      <c r="B30" s="56"/>
      <c r="C30" s="31" t="s">
        <v>19</v>
      </c>
      <c r="D30" s="60">
        <f>J30+K30</f>
        <v>0</v>
      </c>
      <c r="E30" s="60"/>
      <c r="F30" s="28">
        <v>0</v>
      </c>
      <c r="G30" s="28">
        <v>0</v>
      </c>
      <c r="H30" s="28">
        <v>0</v>
      </c>
      <c r="I30" s="28">
        <v>0</v>
      </c>
      <c r="J30" s="49">
        <f>SUM(F30:I30)</f>
        <v>0</v>
      </c>
      <c r="K30" s="32"/>
      <c r="L30"/>
      <c r="M30" s="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  <c r="IN30"/>
      <c r="IO30"/>
      <c r="IP30"/>
      <c r="IQ30"/>
      <c r="IR30"/>
      <c r="IS30"/>
      <c r="IT30"/>
      <c r="IU30"/>
      <c r="IV30"/>
    </row>
    <row r="31" spans="1:256" ht="30" customHeight="1">
      <c r="A31"/>
      <c r="B31" s="56"/>
      <c r="C31" s="26" t="s">
        <v>20</v>
      </c>
      <c r="D31" s="60">
        <f>D29-D30</f>
        <v>0</v>
      </c>
      <c r="E31" s="60"/>
      <c r="F31" s="33"/>
      <c r="G31" s="33"/>
      <c r="H31" s="33"/>
      <c r="I31" s="33"/>
      <c r="J31" s="33"/>
      <c r="K31" s="32"/>
      <c r="L31"/>
      <c r="M31" s="30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  <c r="IM31"/>
      <c r="IN31"/>
      <c r="IO31"/>
      <c r="IP31"/>
      <c r="IQ31"/>
      <c r="IR31"/>
      <c r="IS31"/>
      <c r="IT31"/>
      <c r="IU31"/>
      <c r="IV31"/>
    </row>
    <row r="32" spans="1:256" ht="30" customHeight="1">
      <c r="A32"/>
      <c r="B32" s="56"/>
      <c r="C32" s="26" t="s">
        <v>21</v>
      </c>
      <c r="D32" s="58">
        <f t="shared" ref="D32:I32" si="1">D29-D30</f>
        <v>0</v>
      </c>
      <c r="E32" s="58">
        <f t="shared" si="1"/>
        <v>0</v>
      </c>
      <c r="F32" s="41">
        <f t="shared" si="1"/>
        <v>0</v>
      </c>
      <c r="G32" s="41">
        <f t="shared" si="1"/>
        <v>0</v>
      </c>
      <c r="H32" s="41">
        <f t="shared" si="1"/>
        <v>0</v>
      </c>
      <c r="I32" s="41">
        <f t="shared" si="1"/>
        <v>0</v>
      </c>
      <c r="J32" s="48">
        <f>SUM(F32:I32)</f>
        <v>0</v>
      </c>
      <c r="K32" s="42">
        <v>0</v>
      </c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  <c r="IM32"/>
      <c r="IN32"/>
      <c r="IO32"/>
      <c r="IP32"/>
      <c r="IQ32"/>
      <c r="IR32"/>
      <c r="IS32"/>
      <c r="IT32"/>
      <c r="IU32"/>
      <c r="IV32"/>
    </row>
    <row r="33" spans="1:256" ht="30" customHeight="1">
      <c r="A33"/>
      <c r="B33" s="56"/>
      <c r="C33" s="26" t="s">
        <v>22</v>
      </c>
      <c r="D33" s="60">
        <v>0</v>
      </c>
      <c r="E33" s="60"/>
      <c r="F33" s="33"/>
      <c r="G33" s="33"/>
      <c r="H33" s="33"/>
      <c r="I33" s="33"/>
      <c r="J33" s="33"/>
      <c r="K33" s="32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  <c r="IM33"/>
      <c r="IN33"/>
      <c r="IO33"/>
      <c r="IP33"/>
      <c r="IQ33"/>
      <c r="IR33"/>
      <c r="IS33"/>
      <c r="IT33"/>
      <c r="IU33"/>
      <c r="IV33"/>
    </row>
    <row r="34" spans="1:256" ht="30" customHeight="1">
      <c r="A34"/>
      <c r="B34" s="56"/>
      <c r="C34" s="34" t="s">
        <v>23</v>
      </c>
      <c r="D34" s="61">
        <f>D28</f>
        <v>0</v>
      </c>
      <c r="E34" s="61"/>
      <c r="F34" s="35"/>
      <c r="G34" s="36"/>
      <c r="H34" s="36"/>
      <c r="I34" s="36"/>
      <c r="J34" s="36"/>
      <c r="K34" s="37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  <c r="IM34"/>
      <c r="IN34"/>
      <c r="IO34"/>
      <c r="IP34"/>
      <c r="IQ34"/>
      <c r="IR34"/>
      <c r="IS34"/>
      <c r="IT34"/>
      <c r="IU34"/>
      <c r="IV34"/>
    </row>
    <row r="35" spans="1:256" ht="30" customHeight="1">
      <c r="A35"/>
      <c r="B35" s="56"/>
      <c r="C35" s="38" t="s">
        <v>24</v>
      </c>
      <c r="D35" s="62">
        <f>D32-D33</f>
        <v>0</v>
      </c>
      <c r="E35" s="62"/>
      <c r="F35" s="35"/>
      <c r="G35" s="36"/>
      <c r="H35" s="36"/>
      <c r="I35" s="36"/>
      <c r="J35" s="36"/>
      <c r="K35" s="37"/>
      <c r="L35"/>
      <c r="M35" s="30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  <c r="IM35"/>
      <c r="IN35"/>
      <c r="IO35"/>
      <c r="IP35"/>
      <c r="IQ35"/>
      <c r="IR35"/>
      <c r="IS35"/>
      <c r="IT35"/>
      <c r="IU35"/>
      <c r="IV35"/>
    </row>
    <row r="36" spans="1:256" ht="15" customHeight="1">
      <c r="A36"/>
      <c r="B36" s="43"/>
      <c r="C36" s="12"/>
      <c r="D36" s="44"/>
      <c r="E36" s="44"/>
      <c r="F36" s="44"/>
      <c r="G36" s="44"/>
      <c r="H36" s="44"/>
      <c r="I36" s="44"/>
      <c r="J36" s="44"/>
      <c r="K36" s="44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  <c r="IL36"/>
      <c r="IM36"/>
      <c r="IN36"/>
      <c r="IO36"/>
      <c r="IP36"/>
      <c r="IQ36"/>
      <c r="IR36"/>
      <c r="IS36"/>
      <c r="IT36"/>
      <c r="IU36"/>
      <c r="IV36"/>
    </row>
    <row r="37" spans="1:256" s="3" customFormat="1" ht="15" customHeight="1">
      <c r="B37" s="43"/>
      <c r="C37" s="12"/>
      <c r="D37" s="44"/>
      <c r="E37" s="44"/>
      <c r="F37" s="44"/>
      <c r="G37" s="44"/>
      <c r="H37" s="44"/>
      <c r="I37" s="44"/>
      <c r="J37" s="44"/>
      <c r="K37" s="44"/>
    </row>
    <row r="38" spans="1:256" ht="24.95" customHeight="1">
      <c r="A38"/>
      <c r="B38" s="65" t="s">
        <v>26</v>
      </c>
      <c r="C38" s="65"/>
      <c r="D38" s="66"/>
      <c r="E38" s="66"/>
      <c r="F38" s="66"/>
      <c r="G38" s="66"/>
      <c r="H38" s="66"/>
      <c r="I38" s="66"/>
      <c r="J38" s="66"/>
      <c r="K38" s="45" t="s">
        <v>27</v>
      </c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  <c r="IK38"/>
      <c r="IL38"/>
      <c r="IM38"/>
      <c r="IN38"/>
      <c r="IO38"/>
      <c r="IP38"/>
      <c r="IQ38"/>
      <c r="IR38"/>
      <c r="IS38"/>
      <c r="IT38"/>
      <c r="IU38"/>
      <c r="IV38"/>
    </row>
    <row r="39" spans="1:256" ht="24.95" customHeight="1">
      <c r="A39"/>
      <c r="B39" s="65"/>
      <c r="C39" s="65"/>
      <c r="D39" s="66"/>
      <c r="E39" s="66"/>
      <c r="F39" s="66"/>
      <c r="G39" s="66"/>
      <c r="H39" s="66"/>
      <c r="I39" s="66"/>
      <c r="J39" s="66"/>
      <c r="K39" s="67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  <c r="IK39"/>
      <c r="IL39"/>
      <c r="IM39"/>
      <c r="IN39"/>
      <c r="IO39"/>
      <c r="IP39"/>
      <c r="IQ39"/>
      <c r="IR39"/>
      <c r="IS39"/>
      <c r="IT39"/>
      <c r="IU39"/>
      <c r="IV39"/>
    </row>
    <row r="40" spans="1:256" ht="24.95" customHeight="1">
      <c r="A40"/>
      <c r="B40" s="65"/>
      <c r="C40" s="65"/>
      <c r="D40" s="66"/>
      <c r="E40" s="66"/>
      <c r="F40" s="66"/>
      <c r="G40" s="66"/>
      <c r="H40" s="66"/>
      <c r="I40" s="66"/>
      <c r="J40" s="66"/>
      <c r="K40" s="67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  <c r="II40"/>
      <c r="IJ40"/>
      <c r="IK40"/>
      <c r="IL40"/>
      <c r="IM40"/>
      <c r="IN40"/>
      <c r="IO40"/>
      <c r="IP40"/>
      <c r="IQ40"/>
      <c r="IR40"/>
      <c r="IS40"/>
      <c r="IT40"/>
      <c r="IU40"/>
      <c r="IV40"/>
    </row>
    <row r="41" spans="1:256" ht="15" customHeight="1">
      <c r="B41" s="68"/>
      <c r="C41" s="68"/>
      <c r="D41" s="68"/>
      <c r="E41" s="68"/>
      <c r="F41" s="68"/>
      <c r="G41" s="68"/>
      <c r="H41" s="68"/>
      <c r="I41" s="68"/>
      <c r="J41" s="68"/>
      <c r="K41" s="68"/>
    </row>
    <row r="42" spans="1:256" ht="35.25" customHeight="1">
      <c r="B42" s="69" t="s">
        <v>28</v>
      </c>
      <c r="C42" s="69"/>
      <c r="D42" s="69"/>
      <c r="E42" s="69"/>
      <c r="F42" s="69"/>
      <c r="G42" s="69"/>
      <c r="H42" s="69"/>
      <c r="I42" s="69"/>
      <c r="J42" s="69"/>
      <c r="K42" s="69"/>
    </row>
    <row r="43" spans="1:256" ht="24.95" customHeight="1"/>
    <row r="44" spans="1:256" ht="24.95" customHeight="1"/>
    <row r="45" spans="1:256" ht="21.75" customHeight="1"/>
    <row r="46" spans="1:256" ht="29.25" customHeight="1"/>
  </sheetData>
  <sheetProtection selectLockedCells="1" selectUnlockedCells="1"/>
  <mergeCells count="43">
    <mergeCell ref="B38:C40"/>
    <mergeCell ref="D38:J40"/>
    <mergeCell ref="K39:K40"/>
    <mergeCell ref="B41:K41"/>
    <mergeCell ref="B42:K42"/>
    <mergeCell ref="B27:K27"/>
    <mergeCell ref="B28:B35"/>
    <mergeCell ref="D28:E28"/>
    <mergeCell ref="D29:E29"/>
    <mergeCell ref="D30:E30"/>
    <mergeCell ref="D31:E31"/>
    <mergeCell ref="D32:E32"/>
    <mergeCell ref="D33:E33"/>
    <mergeCell ref="D34:E34"/>
    <mergeCell ref="D35:E35"/>
    <mergeCell ref="B18:K18"/>
    <mergeCell ref="B19:B26"/>
    <mergeCell ref="D19:E19"/>
    <mergeCell ref="D20:E20"/>
    <mergeCell ref="D21:E21"/>
    <mergeCell ref="D22:E22"/>
    <mergeCell ref="D23:E23"/>
    <mergeCell ref="D24:E24"/>
    <mergeCell ref="D25:E25"/>
    <mergeCell ref="D26:E26"/>
    <mergeCell ref="K8:K9"/>
    <mergeCell ref="B10:B17"/>
    <mergeCell ref="D10:E10"/>
    <mergeCell ref="D11:E11"/>
    <mergeCell ref="D12:E12"/>
    <mergeCell ref="D13:E13"/>
    <mergeCell ref="D14:E14"/>
    <mergeCell ref="D15:E15"/>
    <mergeCell ref="D16:E16"/>
    <mergeCell ref="D17:E17"/>
    <mergeCell ref="D3:F3"/>
    <mergeCell ref="H3:J3"/>
    <mergeCell ref="D4:F4"/>
    <mergeCell ref="H4:J4"/>
    <mergeCell ref="B7:J7"/>
    <mergeCell ref="B8:C9"/>
    <mergeCell ref="D8:E9"/>
    <mergeCell ref="F8:J8"/>
  </mergeCells>
  <phoneticPr fontId="8"/>
  <dataValidations count="2">
    <dataValidation allowBlank="1" errorTitle="入力規則" error="半角数字で入力してください。_x000a_" sqref="J10 G16:K17 G19:J19 J23 G25:K26 G28:J28 J32 G34:K37" xr:uid="{B6C9F298-4543-40CA-8689-49F9BB47911E}">
      <formula1>0</formula1>
      <formula2>0</formula2>
    </dataValidation>
    <dataValidation allowBlank="1" errorTitle="注意" sqref="J11:J12 F13:J13 J14:K14 F15:J15 F20:J22 F24:J24 F29:J31 F32:I32 F33:J33" xr:uid="{A9942EC5-50CB-49E4-9396-103860870D91}">
      <formula1>0</formula1>
      <formula2>0</formula2>
    </dataValidation>
  </dataValidations>
  <printOptions horizontalCentered="1"/>
  <pageMargins left="0.39374999999999999" right="0.39374999999999999" top="0.35416666666666669" bottom="0.19652777777777777" header="0.51180555555555551" footer="0.51180555555555551"/>
  <pageSetup paperSize="9" firstPageNumber="0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ABC1AB-DB0A-464F-B891-5AEE67AC1DA2}">
  <sheetPr>
    <tabColor indexed="31"/>
  </sheetPr>
  <dimension ref="A1:IV46"/>
  <sheetViews>
    <sheetView topLeftCell="C1" zoomScaleNormal="100" workbookViewId="0">
      <selection activeCell="E5" sqref="E5"/>
    </sheetView>
  </sheetViews>
  <sheetFormatPr defaultRowHeight="13.5"/>
  <cols>
    <col min="1" max="1" width="3.375" style="1" customWidth="1"/>
    <col min="2" max="2" width="5.625" style="1" customWidth="1"/>
    <col min="3" max="3" width="14.75" style="1" customWidth="1"/>
    <col min="4" max="4" width="7.75" style="1" customWidth="1"/>
    <col min="5" max="5" width="5.625" style="1" customWidth="1"/>
    <col min="6" max="11" width="12.75" style="1" customWidth="1"/>
    <col min="12" max="17" width="9" style="1"/>
    <col min="18" max="18" width="3" style="1" customWidth="1"/>
    <col min="19" max="16384" width="9" style="1"/>
  </cols>
  <sheetData>
    <row r="1" spans="1:256" ht="15" customHeight="1">
      <c r="A1"/>
      <c r="B1" s="2" t="s">
        <v>0</v>
      </c>
      <c r="C1"/>
      <c r="D1"/>
      <c r="E1"/>
      <c r="F1"/>
      <c r="G1"/>
      <c r="H1"/>
      <c r="I1" s="3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</row>
    <row r="2" spans="1:256" ht="15" customHeight="1">
      <c r="A2"/>
      <c r="B2" s="4"/>
      <c r="C2" s="5"/>
      <c r="D2" s="5"/>
      <c r="E2" s="5"/>
      <c r="F2" s="5"/>
      <c r="G2" s="6"/>
      <c r="H2" s="6"/>
      <c r="I2" s="6"/>
      <c r="J2" s="6"/>
      <c r="K2" s="7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</row>
    <row r="3" spans="1:256" ht="24.95" customHeight="1">
      <c r="A3"/>
      <c r="B3" s="8"/>
      <c r="C3" s="9" t="s">
        <v>1</v>
      </c>
      <c r="D3" s="50" t="s">
        <v>29</v>
      </c>
      <c r="E3" s="50"/>
      <c r="F3" s="50"/>
      <c r="G3" s="9" t="s">
        <v>2</v>
      </c>
      <c r="H3" s="50" t="s">
        <v>31</v>
      </c>
      <c r="I3" s="50"/>
      <c r="J3" s="50"/>
      <c r="K3" s="10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</row>
    <row r="4" spans="1:256" ht="24.95" customHeight="1">
      <c r="A4"/>
      <c r="B4" s="11"/>
      <c r="C4" s="9" t="s">
        <v>3</v>
      </c>
      <c r="D4" s="50" t="s">
        <v>30</v>
      </c>
      <c r="E4" s="50"/>
      <c r="F4" s="50"/>
      <c r="G4" s="9" t="s">
        <v>4</v>
      </c>
      <c r="H4" s="50" t="s">
        <v>32</v>
      </c>
      <c r="I4" s="50"/>
      <c r="J4" s="50"/>
      <c r="K4" s="10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</row>
    <row r="5" spans="1:256" ht="24.95" customHeight="1">
      <c r="A5"/>
      <c r="B5" s="11"/>
      <c r="C5" s="12"/>
      <c r="D5" s="12"/>
      <c r="E5" s="12"/>
      <c r="F5" s="12"/>
      <c r="G5" s="13"/>
      <c r="H5" s="14"/>
      <c r="I5"/>
      <c r="J5"/>
      <c r="K5" s="10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</row>
    <row r="6" spans="1:256" ht="24.95" customHeight="1">
      <c r="B6" s="15" t="s">
        <v>5</v>
      </c>
      <c r="D6" s="16"/>
      <c r="E6" s="16"/>
      <c r="F6" s="16"/>
      <c r="G6" s="16"/>
      <c r="H6" s="16"/>
      <c r="I6" s="16"/>
      <c r="J6" s="16"/>
      <c r="K6" s="17"/>
    </row>
    <row r="7" spans="1:256" ht="24.95" customHeight="1">
      <c r="A7"/>
      <c r="B7" s="52" t="s">
        <v>6</v>
      </c>
      <c r="C7" s="52"/>
      <c r="D7" s="52"/>
      <c r="E7" s="52"/>
      <c r="F7" s="52"/>
      <c r="G7" s="52"/>
      <c r="H7" s="52"/>
      <c r="I7" s="52"/>
      <c r="J7" s="52"/>
      <c r="K7" s="18" t="s">
        <v>7</v>
      </c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</row>
    <row r="8" spans="1:256" ht="24.95" customHeight="1">
      <c r="A8"/>
      <c r="B8" s="53"/>
      <c r="C8" s="53"/>
      <c r="D8" s="54" t="s">
        <v>8</v>
      </c>
      <c r="E8" s="54"/>
      <c r="F8" s="55" t="s">
        <v>9</v>
      </c>
      <c r="G8" s="55"/>
      <c r="H8" s="55"/>
      <c r="I8" s="55"/>
      <c r="J8" s="55"/>
      <c r="K8" s="63" t="s">
        <v>10</v>
      </c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</row>
    <row r="9" spans="1:256" ht="24.95" customHeight="1">
      <c r="A9"/>
      <c r="B9" s="53"/>
      <c r="C9" s="53"/>
      <c r="D9" s="54"/>
      <c r="E9" s="54"/>
      <c r="F9" s="19" t="s">
        <v>11</v>
      </c>
      <c r="G9" s="19" t="s">
        <v>12</v>
      </c>
      <c r="H9" s="20" t="s">
        <v>13</v>
      </c>
      <c r="I9" s="21" t="s">
        <v>14</v>
      </c>
      <c r="J9" s="19" t="s">
        <v>15</v>
      </c>
      <c r="K9" s="63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</row>
    <row r="10" spans="1:256" ht="30" customHeight="1">
      <c r="A10"/>
      <c r="B10" s="56" t="s">
        <v>16</v>
      </c>
      <c r="C10" s="22" t="s">
        <v>17</v>
      </c>
      <c r="D10" s="57">
        <f>J10+K10</f>
        <v>40274950</v>
      </c>
      <c r="E10" s="57"/>
      <c r="F10" s="23">
        <f t="shared" ref="F10:I12" si="0">SUM(F19,F28)</f>
        <v>8224500</v>
      </c>
      <c r="G10" s="23">
        <f t="shared" si="0"/>
        <v>10761000</v>
      </c>
      <c r="H10" s="23">
        <f t="shared" si="0"/>
        <v>4071000</v>
      </c>
      <c r="I10" s="23">
        <f t="shared" si="0"/>
        <v>12655000</v>
      </c>
      <c r="J10" s="47">
        <f>SUM(F10:I10)</f>
        <v>35711500</v>
      </c>
      <c r="K10" s="25">
        <v>4563450</v>
      </c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</row>
    <row r="11" spans="1:256" ht="30" customHeight="1">
      <c r="A11"/>
      <c r="B11" s="56"/>
      <c r="C11" s="26" t="s">
        <v>18</v>
      </c>
      <c r="D11" s="58">
        <f>J11+K11</f>
        <v>39954950</v>
      </c>
      <c r="E11" s="58"/>
      <c r="F11" s="27">
        <f t="shared" si="0"/>
        <v>8224500</v>
      </c>
      <c r="G11" s="27">
        <f t="shared" si="0"/>
        <v>11362000</v>
      </c>
      <c r="H11" s="27">
        <f t="shared" si="0"/>
        <v>3871000</v>
      </c>
      <c r="I11" s="27">
        <f t="shared" si="0"/>
        <v>11934000</v>
      </c>
      <c r="J11" s="48">
        <f>SUM(F11:I11)</f>
        <v>35391500</v>
      </c>
      <c r="K11" s="29">
        <v>4563450</v>
      </c>
      <c r="L11"/>
      <c r="M11" s="30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</row>
    <row r="12" spans="1:256" ht="30" customHeight="1">
      <c r="A12"/>
      <c r="B12" s="56"/>
      <c r="C12" s="31" t="s">
        <v>19</v>
      </c>
      <c r="D12" s="58">
        <f>J12+K12</f>
        <v>601000</v>
      </c>
      <c r="E12" s="58"/>
      <c r="F12" s="27">
        <f t="shared" si="0"/>
        <v>0</v>
      </c>
      <c r="G12" s="27">
        <f t="shared" si="0"/>
        <v>601000</v>
      </c>
      <c r="H12" s="27">
        <f t="shared" si="0"/>
        <v>0</v>
      </c>
      <c r="I12" s="27">
        <f t="shared" si="0"/>
        <v>0</v>
      </c>
      <c r="J12" s="48">
        <f>SUM(F12:I12)</f>
        <v>601000</v>
      </c>
      <c r="K12" s="32"/>
      <c r="L12"/>
      <c r="M12" s="30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</row>
    <row r="13" spans="1:256" ht="30" customHeight="1">
      <c r="A13"/>
      <c r="B13" s="56"/>
      <c r="C13" s="26" t="s">
        <v>20</v>
      </c>
      <c r="D13" s="60">
        <f>D11-D12</f>
        <v>39353950</v>
      </c>
      <c r="E13" s="60"/>
      <c r="F13" s="33"/>
      <c r="G13" s="33"/>
      <c r="H13" s="33"/>
      <c r="I13" s="33"/>
      <c r="J13" s="33"/>
      <c r="K13" s="32"/>
      <c r="L13"/>
      <c r="M13" s="30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</row>
    <row r="14" spans="1:256" ht="30" customHeight="1">
      <c r="A14"/>
      <c r="B14" s="56"/>
      <c r="C14" s="26" t="s">
        <v>21</v>
      </c>
      <c r="D14" s="58">
        <f>J14+K14</f>
        <v>39353950</v>
      </c>
      <c r="E14" s="58"/>
      <c r="F14" s="27">
        <f>SUM(F23,F32)</f>
        <v>8224500</v>
      </c>
      <c r="G14" s="27">
        <f>SUM(G23,G32)</f>
        <v>10761000</v>
      </c>
      <c r="H14" s="27">
        <f>SUM(H23,H32)</f>
        <v>3871000</v>
      </c>
      <c r="I14" s="27">
        <f>SUM(I23,I32)</f>
        <v>11934000</v>
      </c>
      <c r="J14" s="48">
        <f>SUM(F14:I14)</f>
        <v>34790500</v>
      </c>
      <c r="K14" s="29">
        <f>SUM(K23,K32)</f>
        <v>4563450</v>
      </c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</row>
    <row r="15" spans="1:256" ht="30" customHeight="1">
      <c r="A15"/>
      <c r="B15" s="56"/>
      <c r="C15" s="26" t="s">
        <v>22</v>
      </c>
      <c r="D15" s="60">
        <v>39353950</v>
      </c>
      <c r="E15" s="60"/>
      <c r="F15" s="33"/>
      <c r="G15" s="33"/>
      <c r="H15" s="33"/>
      <c r="I15" s="33"/>
      <c r="J15" s="33"/>
      <c r="K15" s="32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</row>
    <row r="16" spans="1:256" ht="30" customHeight="1">
      <c r="A16"/>
      <c r="B16" s="56"/>
      <c r="C16" s="34" t="s">
        <v>23</v>
      </c>
      <c r="D16" s="61">
        <f>D10</f>
        <v>40274950</v>
      </c>
      <c r="E16" s="61"/>
      <c r="F16" s="35"/>
      <c r="G16" s="36"/>
      <c r="H16" s="36"/>
      <c r="I16" s="36"/>
      <c r="J16" s="36"/>
      <c r="K16" s="37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</row>
    <row r="17" spans="1:256" ht="30" customHeight="1">
      <c r="A17"/>
      <c r="B17" s="56"/>
      <c r="C17" s="38" t="s">
        <v>24</v>
      </c>
      <c r="D17" s="62">
        <f>D16-D15</f>
        <v>921000</v>
      </c>
      <c r="E17" s="62"/>
      <c r="F17" s="35"/>
      <c r="G17" s="36"/>
      <c r="H17" s="36"/>
      <c r="I17" s="36"/>
      <c r="J17" s="36"/>
      <c r="K17" s="39"/>
      <c r="L17"/>
      <c r="M17" s="30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</row>
    <row r="18" spans="1:256" s="40" customFormat="1" ht="33" customHeight="1">
      <c r="B18" s="64" t="s">
        <v>25</v>
      </c>
      <c r="C18" s="64"/>
      <c r="D18" s="64"/>
      <c r="E18" s="64"/>
      <c r="F18" s="64"/>
      <c r="G18" s="64"/>
      <c r="H18" s="64"/>
      <c r="I18" s="64"/>
      <c r="J18" s="64"/>
      <c r="K18" s="64"/>
    </row>
    <row r="19" spans="1:256" ht="30" customHeight="1">
      <c r="A19"/>
      <c r="B19" s="56" t="s">
        <v>16</v>
      </c>
      <c r="C19" s="22" t="s">
        <v>17</v>
      </c>
      <c r="D19" s="57">
        <f>J19+K19</f>
        <v>19300000</v>
      </c>
      <c r="E19" s="57"/>
      <c r="F19" s="24">
        <v>5000000</v>
      </c>
      <c r="G19" s="24">
        <v>6800000</v>
      </c>
      <c r="H19" s="24">
        <v>2500000</v>
      </c>
      <c r="I19" s="24">
        <v>5000000</v>
      </c>
      <c r="J19" s="47">
        <f>SUM(F19:I19)</f>
        <v>19300000</v>
      </c>
      <c r="K19" s="25">
        <v>0</v>
      </c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</row>
    <row r="20" spans="1:256" ht="30" customHeight="1">
      <c r="A20"/>
      <c r="B20" s="56"/>
      <c r="C20" s="26" t="s">
        <v>18</v>
      </c>
      <c r="D20" s="58">
        <f>J20+K20</f>
        <v>18379000</v>
      </c>
      <c r="E20" s="58"/>
      <c r="F20" s="28">
        <v>5000000</v>
      </c>
      <c r="G20" s="28">
        <v>6800000</v>
      </c>
      <c r="H20" s="28">
        <v>2300000</v>
      </c>
      <c r="I20" s="28">
        <v>4279000</v>
      </c>
      <c r="J20" s="48">
        <f>SUM(F20:I20)</f>
        <v>18379000</v>
      </c>
      <c r="K20" s="29">
        <v>0</v>
      </c>
      <c r="L20"/>
      <c r="M20" s="3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  <c r="IV20"/>
    </row>
    <row r="21" spans="1:256" ht="30" customHeight="1">
      <c r="A21"/>
      <c r="B21" s="56"/>
      <c r="C21" s="31" t="s">
        <v>19</v>
      </c>
      <c r="D21" s="60">
        <f>J21+K21</f>
        <v>0</v>
      </c>
      <c r="E21" s="60"/>
      <c r="F21" s="28">
        <v>0</v>
      </c>
      <c r="G21" s="28">
        <v>0</v>
      </c>
      <c r="H21" s="28">
        <v>0</v>
      </c>
      <c r="I21" s="28">
        <v>0</v>
      </c>
      <c r="J21" s="49">
        <f>SUM(F21:I21)</f>
        <v>0</v>
      </c>
      <c r="K21" s="32"/>
      <c r="L21"/>
      <c r="M21" s="30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  <c r="IU21"/>
      <c r="IV21"/>
    </row>
    <row r="22" spans="1:256" ht="30" customHeight="1">
      <c r="A22"/>
      <c r="B22" s="56"/>
      <c r="C22" s="26" t="s">
        <v>20</v>
      </c>
      <c r="D22" s="60">
        <f>D20-D21</f>
        <v>18379000</v>
      </c>
      <c r="E22" s="60"/>
      <c r="F22" s="33"/>
      <c r="G22" s="33"/>
      <c r="H22" s="33"/>
      <c r="I22" s="33"/>
      <c r="J22" s="33"/>
      <c r="K22" s="32"/>
      <c r="L22"/>
      <c r="M22" s="30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  <c r="IT22"/>
      <c r="IU22"/>
      <c r="IV22"/>
    </row>
    <row r="23" spans="1:256" ht="30" customHeight="1">
      <c r="A23"/>
      <c r="B23" s="56"/>
      <c r="C23" s="26" t="s">
        <v>21</v>
      </c>
      <c r="D23" s="58">
        <f>J23+K23</f>
        <v>18379000</v>
      </c>
      <c r="E23" s="58"/>
      <c r="F23" s="41">
        <f>F20-F21</f>
        <v>5000000</v>
      </c>
      <c r="G23" s="46">
        <f>G20-G21</f>
        <v>6800000</v>
      </c>
      <c r="H23" s="46">
        <f>H20-H21</f>
        <v>2300000</v>
      </c>
      <c r="I23" s="46">
        <f>I20-I21</f>
        <v>4279000</v>
      </c>
      <c r="J23" s="48">
        <f>SUM(F23:I23)</f>
        <v>18379000</v>
      </c>
      <c r="K23" s="42">
        <v>0</v>
      </c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  <c r="IT23"/>
      <c r="IU23"/>
      <c r="IV23"/>
    </row>
    <row r="24" spans="1:256" ht="30" customHeight="1">
      <c r="A24"/>
      <c r="B24" s="56"/>
      <c r="C24" s="26" t="s">
        <v>22</v>
      </c>
      <c r="D24" s="60">
        <v>18379000</v>
      </c>
      <c r="E24" s="60"/>
      <c r="F24" s="33"/>
      <c r="G24" s="33"/>
      <c r="H24" s="33"/>
      <c r="I24" s="33"/>
      <c r="J24" s="33"/>
      <c r="K24" s="32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  <c r="IS24"/>
      <c r="IT24"/>
      <c r="IU24"/>
      <c r="IV24"/>
    </row>
    <row r="25" spans="1:256" ht="30" customHeight="1">
      <c r="A25"/>
      <c r="B25" s="56"/>
      <c r="C25" s="34" t="s">
        <v>23</v>
      </c>
      <c r="D25" s="61">
        <f>D19</f>
        <v>19300000</v>
      </c>
      <c r="E25" s="61"/>
      <c r="F25" s="35"/>
      <c r="G25" s="36"/>
      <c r="H25" s="36"/>
      <c r="I25" s="36"/>
      <c r="J25" s="36"/>
      <c r="K25" s="37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  <c r="IS25"/>
      <c r="IT25"/>
      <c r="IU25"/>
      <c r="IV25"/>
    </row>
    <row r="26" spans="1:256" ht="30" customHeight="1">
      <c r="A26"/>
      <c r="B26" s="56"/>
      <c r="C26" s="38" t="s">
        <v>24</v>
      </c>
      <c r="D26" s="62">
        <f>D25-D24</f>
        <v>921000</v>
      </c>
      <c r="E26" s="62"/>
      <c r="F26" s="35"/>
      <c r="G26" s="36"/>
      <c r="H26" s="36"/>
      <c r="I26" s="36"/>
      <c r="J26" s="36"/>
      <c r="K26" s="37"/>
      <c r="L26"/>
      <c r="M26" s="30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  <c r="IR26"/>
      <c r="IS26"/>
      <c r="IT26"/>
      <c r="IU26"/>
      <c r="IV26"/>
    </row>
    <row r="27" spans="1:256" ht="33.75" customHeight="1">
      <c r="A27"/>
      <c r="B27" s="70" t="s">
        <v>25</v>
      </c>
      <c r="C27" s="70"/>
      <c r="D27" s="70"/>
      <c r="E27" s="70"/>
      <c r="F27" s="70"/>
      <c r="G27" s="70"/>
      <c r="H27" s="70"/>
      <c r="I27" s="70"/>
      <c r="J27" s="70"/>
      <c r="K27" s="70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  <c r="IT27"/>
      <c r="IU27"/>
      <c r="IV27"/>
    </row>
    <row r="28" spans="1:256" ht="30" customHeight="1">
      <c r="A28"/>
      <c r="B28" s="56" t="s">
        <v>16</v>
      </c>
      <c r="C28" s="22" t="s">
        <v>17</v>
      </c>
      <c r="D28" s="57">
        <f>J28+K28</f>
        <v>20974950</v>
      </c>
      <c r="E28" s="57"/>
      <c r="F28" s="24">
        <v>3224500</v>
      </c>
      <c r="G28" s="24">
        <v>3961000</v>
      </c>
      <c r="H28" s="24">
        <v>1571000</v>
      </c>
      <c r="I28" s="24">
        <v>7655000</v>
      </c>
      <c r="J28" s="47">
        <f>SUM(F28:I28)</f>
        <v>16411500</v>
      </c>
      <c r="K28" s="25">
        <v>4563450</v>
      </c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  <c r="IP28"/>
      <c r="IQ28"/>
      <c r="IR28"/>
      <c r="IS28"/>
      <c r="IT28"/>
      <c r="IU28"/>
      <c r="IV28"/>
    </row>
    <row r="29" spans="1:256" ht="30" customHeight="1">
      <c r="A29"/>
      <c r="B29" s="56"/>
      <c r="C29" s="26" t="s">
        <v>18</v>
      </c>
      <c r="D29" s="58">
        <f>J29+K29</f>
        <v>21575950</v>
      </c>
      <c r="E29" s="58"/>
      <c r="F29" s="28">
        <v>3224500</v>
      </c>
      <c r="G29" s="28">
        <v>4562000</v>
      </c>
      <c r="H29" s="28">
        <v>1571000</v>
      </c>
      <c r="I29" s="28">
        <v>7655000</v>
      </c>
      <c r="J29" s="48">
        <f>SUM(F29:I29)</f>
        <v>17012500</v>
      </c>
      <c r="K29" s="29">
        <v>4563450</v>
      </c>
      <c r="L29"/>
      <c r="M29" s="30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  <c r="IQ29"/>
      <c r="IR29"/>
      <c r="IS29"/>
      <c r="IT29"/>
      <c r="IU29"/>
      <c r="IV29"/>
    </row>
    <row r="30" spans="1:256" ht="30" customHeight="1">
      <c r="A30"/>
      <c r="B30" s="56"/>
      <c r="C30" s="31" t="s">
        <v>19</v>
      </c>
      <c r="D30" s="60">
        <f>J30+K30</f>
        <v>601000</v>
      </c>
      <c r="E30" s="60"/>
      <c r="F30" s="28">
        <v>0</v>
      </c>
      <c r="G30" s="28">
        <v>601000</v>
      </c>
      <c r="H30" s="28">
        <v>0</v>
      </c>
      <c r="I30" s="28">
        <v>0</v>
      </c>
      <c r="J30" s="49">
        <f>SUM(F30:I30)</f>
        <v>601000</v>
      </c>
      <c r="K30" s="32"/>
      <c r="L30"/>
      <c r="M30" s="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  <c r="IN30"/>
      <c r="IO30"/>
      <c r="IP30"/>
      <c r="IQ30"/>
      <c r="IR30"/>
      <c r="IS30"/>
      <c r="IT30"/>
      <c r="IU30"/>
      <c r="IV30"/>
    </row>
    <row r="31" spans="1:256" ht="30" customHeight="1">
      <c r="A31"/>
      <c r="B31" s="56"/>
      <c r="C31" s="26" t="s">
        <v>20</v>
      </c>
      <c r="D31" s="60">
        <f>D29-D30</f>
        <v>20974950</v>
      </c>
      <c r="E31" s="60"/>
      <c r="F31" s="33"/>
      <c r="G31" s="33"/>
      <c r="H31" s="33"/>
      <c r="I31" s="33"/>
      <c r="J31" s="33"/>
      <c r="K31" s="32"/>
      <c r="L31"/>
      <c r="M31" s="30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  <c r="IM31"/>
      <c r="IN31"/>
      <c r="IO31"/>
      <c r="IP31"/>
      <c r="IQ31"/>
      <c r="IR31"/>
      <c r="IS31"/>
      <c r="IT31"/>
      <c r="IU31"/>
      <c r="IV31"/>
    </row>
    <row r="32" spans="1:256" ht="30" customHeight="1">
      <c r="A32"/>
      <c r="B32" s="56"/>
      <c r="C32" s="26" t="s">
        <v>21</v>
      </c>
      <c r="D32" s="58">
        <f t="shared" ref="D32:I32" si="1">D29-D30</f>
        <v>20974950</v>
      </c>
      <c r="E32" s="58">
        <f t="shared" si="1"/>
        <v>0</v>
      </c>
      <c r="F32" s="41">
        <f t="shared" si="1"/>
        <v>3224500</v>
      </c>
      <c r="G32" s="41">
        <f t="shared" si="1"/>
        <v>3961000</v>
      </c>
      <c r="H32" s="41">
        <f t="shared" si="1"/>
        <v>1571000</v>
      </c>
      <c r="I32" s="41">
        <f t="shared" si="1"/>
        <v>7655000</v>
      </c>
      <c r="J32" s="48">
        <f>SUM(F32:I32)</f>
        <v>16411500</v>
      </c>
      <c r="K32" s="42">
        <v>4563450</v>
      </c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  <c r="IM32"/>
      <c r="IN32"/>
      <c r="IO32"/>
      <c r="IP32"/>
      <c r="IQ32"/>
      <c r="IR32"/>
      <c r="IS32"/>
      <c r="IT32"/>
      <c r="IU32"/>
      <c r="IV32"/>
    </row>
    <row r="33" spans="1:256" ht="30" customHeight="1">
      <c r="A33"/>
      <c r="B33" s="56"/>
      <c r="C33" s="26" t="s">
        <v>22</v>
      </c>
      <c r="D33" s="60">
        <v>20974950</v>
      </c>
      <c r="E33" s="60"/>
      <c r="F33" s="33"/>
      <c r="G33" s="33"/>
      <c r="H33" s="33"/>
      <c r="I33" s="33"/>
      <c r="J33" s="33"/>
      <c r="K33" s="32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  <c r="IM33"/>
      <c r="IN33"/>
      <c r="IO33"/>
      <c r="IP33"/>
      <c r="IQ33"/>
      <c r="IR33"/>
      <c r="IS33"/>
      <c r="IT33"/>
      <c r="IU33"/>
      <c r="IV33"/>
    </row>
    <row r="34" spans="1:256" ht="30" customHeight="1">
      <c r="A34"/>
      <c r="B34" s="56"/>
      <c r="C34" s="34" t="s">
        <v>23</v>
      </c>
      <c r="D34" s="61">
        <f>D28</f>
        <v>20974950</v>
      </c>
      <c r="E34" s="61"/>
      <c r="F34" s="35"/>
      <c r="G34" s="36"/>
      <c r="H34" s="36"/>
      <c r="I34" s="36"/>
      <c r="J34" s="36"/>
      <c r="K34" s="37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  <c r="IM34"/>
      <c r="IN34"/>
      <c r="IO34"/>
      <c r="IP34"/>
      <c r="IQ34"/>
      <c r="IR34"/>
      <c r="IS34"/>
      <c r="IT34"/>
      <c r="IU34"/>
      <c r="IV34"/>
    </row>
    <row r="35" spans="1:256" ht="30" customHeight="1">
      <c r="A35"/>
      <c r="B35" s="56"/>
      <c r="C35" s="38" t="s">
        <v>24</v>
      </c>
      <c r="D35" s="71">
        <f>D34-D33</f>
        <v>0</v>
      </c>
      <c r="E35" s="71"/>
      <c r="F35" s="35"/>
      <c r="G35" s="36"/>
      <c r="H35" s="36"/>
      <c r="I35" s="36"/>
      <c r="J35" s="36"/>
      <c r="K35" s="37"/>
      <c r="L35"/>
      <c r="M35" s="30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  <c r="IM35"/>
      <c r="IN35"/>
      <c r="IO35"/>
      <c r="IP35"/>
      <c r="IQ35"/>
      <c r="IR35"/>
      <c r="IS35"/>
      <c r="IT35"/>
      <c r="IU35"/>
      <c r="IV35"/>
    </row>
    <row r="36" spans="1:256" ht="15" customHeight="1">
      <c r="A36"/>
      <c r="B36" s="43"/>
      <c r="C36" s="12"/>
      <c r="D36" s="44"/>
      <c r="E36" s="44"/>
      <c r="F36" s="44"/>
      <c r="G36" s="44"/>
      <c r="H36" s="44"/>
      <c r="I36" s="44"/>
      <c r="J36" s="44"/>
      <c r="K36" s="44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  <c r="IL36"/>
      <c r="IM36"/>
      <c r="IN36"/>
      <c r="IO36"/>
      <c r="IP36"/>
      <c r="IQ36"/>
      <c r="IR36"/>
      <c r="IS36"/>
      <c r="IT36"/>
      <c r="IU36"/>
      <c r="IV36"/>
    </row>
    <row r="37" spans="1:256" s="3" customFormat="1" ht="15" customHeight="1">
      <c r="B37" s="43"/>
      <c r="C37" s="12"/>
      <c r="D37" s="44"/>
      <c r="E37" s="44"/>
      <c r="F37" s="44"/>
      <c r="G37" s="44"/>
      <c r="H37" s="44"/>
      <c r="I37" s="44"/>
      <c r="J37" s="44"/>
      <c r="K37" s="44"/>
    </row>
    <row r="38" spans="1:256" ht="24.95" customHeight="1">
      <c r="A38"/>
      <c r="B38" s="65" t="s">
        <v>26</v>
      </c>
      <c r="C38" s="65"/>
      <c r="D38" s="66"/>
      <c r="E38" s="66"/>
      <c r="F38" s="66"/>
      <c r="G38" s="66"/>
      <c r="H38" s="66"/>
      <c r="I38" s="66"/>
      <c r="J38" s="66"/>
      <c r="K38" s="45" t="s">
        <v>27</v>
      </c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  <c r="IK38"/>
      <c r="IL38"/>
      <c r="IM38"/>
      <c r="IN38"/>
      <c r="IO38"/>
      <c r="IP38"/>
      <c r="IQ38"/>
      <c r="IR38"/>
      <c r="IS38"/>
      <c r="IT38"/>
      <c r="IU38"/>
      <c r="IV38"/>
    </row>
    <row r="39" spans="1:256" ht="24.95" customHeight="1">
      <c r="A39"/>
      <c r="B39" s="65"/>
      <c r="C39" s="65"/>
      <c r="D39" s="66"/>
      <c r="E39" s="66"/>
      <c r="F39" s="66"/>
      <c r="G39" s="66"/>
      <c r="H39" s="66"/>
      <c r="I39" s="66"/>
      <c r="J39" s="66"/>
      <c r="K39" s="67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  <c r="IK39"/>
      <c r="IL39"/>
      <c r="IM39"/>
      <c r="IN39"/>
      <c r="IO39"/>
      <c r="IP39"/>
      <c r="IQ39"/>
      <c r="IR39"/>
      <c r="IS39"/>
      <c r="IT39"/>
      <c r="IU39"/>
      <c r="IV39"/>
    </row>
    <row r="40" spans="1:256" ht="24.95" customHeight="1">
      <c r="A40"/>
      <c r="B40" s="65"/>
      <c r="C40" s="65"/>
      <c r="D40" s="66"/>
      <c r="E40" s="66"/>
      <c r="F40" s="66"/>
      <c r="G40" s="66"/>
      <c r="H40" s="66"/>
      <c r="I40" s="66"/>
      <c r="J40" s="66"/>
      <c r="K40" s="67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  <c r="II40"/>
      <c r="IJ40"/>
      <c r="IK40"/>
      <c r="IL40"/>
      <c r="IM40"/>
      <c r="IN40"/>
      <c r="IO40"/>
      <c r="IP40"/>
      <c r="IQ40"/>
      <c r="IR40"/>
      <c r="IS40"/>
      <c r="IT40"/>
      <c r="IU40"/>
      <c r="IV40"/>
    </row>
    <row r="41" spans="1:256" ht="15" customHeight="1">
      <c r="B41" s="68"/>
      <c r="C41" s="68"/>
      <c r="D41" s="68"/>
      <c r="E41" s="68"/>
      <c r="F41" s="68"/>
      <c r="G41" s="68"/>
      <c r="H41" s="68"/>
      <c r="I41" s="68"/>
      <c r="J41" s="68"/>
      <c r="K41" s="68"/>
    </row>
    <row r="42" spans="1:256" ht="35.25" customHeight="1">
      <c r="B42" s="69" t="s">
        <v>28</v>
      </c>
      <c r="C42" s="69"/>
      <c r="D42" s="69"/>
      <c r="E42" s="69"/>
      <c r="F42" s="69"/>
      <c r="G42" s="69"/>
      <c r="H42" s="69"/>
      <c r="I42" s="69"/>
      <c r="J42" s="69"/>
      <c r="K42" s="69"/>
    </row>
    <row r="43" spans="1:256" ht="24.95" customHeight="1"/>
    <row r="44" spans="1:256" ht="24.95" customHeight="1"/>
    <row r="45" spans="1:256" ht="21.75" customHeight="1"/>
    <row r="46" spans="1:256" ht="29.25" customHeight="1"/>
  </sheetData>
  <sheetProtection selectLockedCells="1" selectUnlockedCells="1"/>
  <mergeCells count="43">
    <mergeCell ref="B38:C40"/>
    <mergeCell ref="D38:J40"/>
    <mergeCell ref="K39:K40"/>
    <mergeCell ref="B41:K41"/>
    <mergeCell ref="B42:K42"/>
    <mergeCell ref="B27:K27"/>
    <mergeCell ref="B28:B35"/>
    <mergeCell ref="D28:E28"/>
    <mergeCell ref="D29:E29"/>
    <mergeCell ref="D30:E30"/>
    <mergeCell ref="D31:E31"/>
    <mergeCell ref="D32:E32"/>
    <mergeCell ref="D33:E33"/>
    <mergeCell ref="D34:E34"/>
    <mergeCell ref="D35:E35"/>
    <mergeCell ref="B18:K18"/>
    <mergeCell ref="B19:B26"/>
    <mergeCell ref="D19:E19"/>
    <mergeCell ref="D20:E20"/>
    <mergeCell ref="D21:E21"/>
    <mergeCell ref="D22:E22"/>
    <mergeCell ref="D23:E23"/>
    <mergeCell ref="D24:E24"/>
    <mergeCell ref="D25:E25"/>
    <mergeCell ref="D26:E26"/>
    <mergeCell ref="K8:K9"/>
    <mergeCell ref="B10:B17"/>
    <mergeCell ref="D10:E10"/>
    <mergeCell ref="D11:E11"/>
    <mergeCell ref="D12:E12"/>
    <mergeCell ref="D13:E13"/>
    <mergeCell ref="D14:E14"/>
    <mergeCell ref="D15:E15"/>
    <mergeCell ref="D16:E16"/>
    <mergeCell ref="D17:E17"/>
    <mergeCell ref="D3:F3"/>
    <mergeCell ref="H3:J3"/>
    <mergeCell ref="D4:F4"/>
    <mergeCell ref="H4:J4"/>
    <mergeCell ref="B7:J7"/>
    <mergeCell ref="B8:C9"/>
    <mergeCell ref="D8:E9"/>
    <mergeCell ref="F8:J8"/>
  </mergeCells>
  <phoneticPr fontId="8"/>
  <dataValidations count="2">
    <dataValidation allowBlank="1" errorTitle="入力規則" error="半角数字で入力してください。_x000a_" sqref="J10 G16:K17 G19:J19 J23 G25:K26 G28:J28 J32 G34:K37" xr:uid="{A0B02601-5DCB-45E0-8E37-D9D16F194FB6}">
      <formula1>0</formula1>
      <formula2>0</formula2>
    </dataValidation>
    <dataValidation allowBlank="1" errorTitle="注意" sqref="J11:J12 F13:J13 J14:K14 F15:J15 F20:J22 F24:J24 F29:J31 F32:I32 F33:J33" xr:uid="{F15A04A7-3F3B-432A-8203-810E2B3C2DB5}">
      <formula1>0</formula1>
      <formula2>0</formula2>
    </dataValidation>
  </dataValidations>
  <printOptions horizontalCentered="1"/>
  <pageMargins left="0.39374999999999999" right="0.39374999999999999" top="0.35416666666666669" bottom="0.19652777777777777" header="0.51180555555555551" footer="0.51180555555555551"/>
  <pageSetup paperSize="9" firstPageNumber="0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経理様式1</vt:lpstr>
      <vt:lpstr>経理様式1記載例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原見 佳成</dc:creator>
  <cp:lastModifiedBy>塩家 翔太</cp:lastModifiedBy>
  <dcterms:created xsi:type="dcterms:W3CDTF">2021-03-08T23:24:32Z</dcterms:created>
  <dcterms:modified xsi:type="dcterms:W3CDTF">2025-05-13T01:47:51Z</dcterms:modified>
</cp:coreProperties>
</file>